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\\ercot.com\Departments\Operations Planning\Operations Analysis\Ancillary Services\AS quantities posted\2026 _ Work in Progress\MIS Posting Files\2026 AS Quantities\"/>
    </mc:Choice>
  </mc:AlternateContent>
  <xr:revisionPtr revIDLastSave="0" documentId="13_ncr:1_{A21A1FA6-1CD9-4A31-8E5B-F89FDA095CF6}" xr6:coauthVersionLast="47" xr6:coauthVersionMax="47" xr10:uidLastSave="{00000000-0000-0000-0000-000000000000}"/>
  <bookViews>
    <workbookView xWindow="22944" yWindow="0" windowWidth="23232" windowHeight="12336" tabRatio="863" activeTab="5" xr2:uid="{00000000-000D-0000-FFFF-FFFF00000000}"/>
  </bookViews>
  <sheets>
    <sheet name="2026 Regulation Up" sheetId="2" r:id="rId1"/>
    <sheet name="2026 Regulation Down" sheetId="3" r:id="rId2"/>
    <sheet name="2026 RRS" sheetId="4" r:id="rId3"/>
    <sheet name="2026 RRS Table" sheetId="5" r:id="rId4"/>
    <sheet name="2026 NSRS" sheetId="6" r:id="rId5"/>
    <sheet name="2026 ECRS" sheetId="9" r:id="rId6"/>
    <sheet name="Reg - Adj Tables" sheetId="10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16" i="10" l="1"/>
  <c r="BB15" i="10"/>
  <c r="BB14" i="10"/>
  <c r="BB13" i="10"/>
  <c r="BB12" i="10"/>
  <c r="BB11" i="10"/>
  <c r="BB10" i="10"/>
  <c r="BB9" i="10"/>
  <c r="BB8" i="10"/>
  <c r="BB7" i="10"/>
  <c r="BB6" i="10"/>
  <c r="BB5" i="10"/>
</calcChain>
</file>

<file path=xl/sharedStrings.xml><?xml version="1.0" encoding="utf-8"?>
<sst xmlns="http://schemas.openxmlformats.org/spreadsheetml/2006/main" count="218" uniqueCount="51">
  <si>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</si>
  <si>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</si>
  <si>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</si>
  <si>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</si>
  <si>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</si>
  <si>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</si>
  <si>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</si>
  <si>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</si>
  <si>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</si>
  <si>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</si>
  <si>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</si>
  <si>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</si>
  <si>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</si>
  <si>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Total</t>
  </si>
  <si>
    <t>July</t>
  </si>
  <si>
    <t>Oct</t>
  </si>
  <si>
    <t>Nov</t>
  </si>
  <si>
    <t>Dec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</si>
  <si>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</si>
  <si>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</si>
  <si>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</si>
  <si>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</si>
  <si>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</si>
  <si>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</si>
  <si>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</si>
  <si>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Incremental MW Adjustment, per 1000 MW of Incremental Wind Generation Capacity, to Account for Wind Capacity Growth</t>
  </si>
  <si>
    <t>Month</t>
  </si>
  <si>
    <t>Hour Ending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</si>
  <si>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</si>
  <si>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</si>
  <si>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</si>
  <si>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</si>
  <si>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</si>
  <si>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</si>
  <si>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</si>
  <si>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</si>
  <si>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</si>
  <si>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</si>
  <si>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</si>
  <si>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Regulation Up and Down Solar Adjustment Tables</t>
  </si>
  <si>
    <t>Regulation Up and Down Wind Adjustment Tables</t>
  </si>
  <si>
    <t>RegUp</t>
  </si>
  <si>
    <t>RegDown</t>
  </si>
  <si>
    <t>Incremental MW Adjustment, per 1000 MW of Incremental Solar Generation Capacity, to Account for Solar Capacity Growth</t>
  </si>
  <si>
    <t>2026 Regulation-Down</t>
  </si>
  <si>
    <t>2026 Regulation-Up</t>
  </si>
  <si>
    <t>2026 RRS</t>
  </si>
  <si>
    <t xml:space="preserve">These 2026 quantities above are based on the 2026 RRS table that was built using Resource Contingency Criteria (RCC) of 2805 MW, the minimum RRS-PFR limit of 1377 MW and a floor of 2300 MW for all hours. Note that, NERC’s 2025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2026 has been changed to align with ERCOT's new IFRO. </t>
  </si>
  <si>
    <t>These 2026 quantities above are based on the 2026 RRS table that was built using Resource Contingency Criteria (RCC) of 2805 MW, the minimum RRS-PFR limit of 1377 MW and a floor of 2300 MW for all hours. Note that, NERC’s 2025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2026 has been changed to align with ERCOT's new IFRO.</t>
  </si>
  <si>
    <t>2026 NSRS</t>
  </si>
  <si>
    <t>2026 ECRS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</si>
</sst>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C9C9C9"/>
        <bgColor rgb="FF00000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102">
    <xf numFmtId="0" fontId="0" fillId="0" borderId="0" xfId="0"/>
    <xf numFmtId="1" fontId="2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" fontId="4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1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/>
    </xf>
    <xf numFmtId="1" fontId="5" fillId="8" borderId="1" xfId="0" applyNumberFormat="1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0" fontId="5" fillId="9" borderId="0" xfId="0" applyFont="1" applyFill="1"/>
    <xf numFmtId="49" fontId="8" fillId="10" borderId="1" xfId="0" applyNumberFormat="1" applyFont="1" applyFill="1" applyBorder="1" applyAlignment="1">
      <alignment wrapText="1"/>
    </xf>
    <xf numFmtId="1" fontId="5" fillId="10" borderId="1" xfId="0" applyNumberFormat="1" applyFont="1" applyFill="1" applyBorder="1" applyAlignment="1">
      <alignment wrapText="1"/>
    </xf>
    <xf numFmtId="1" fontId="8" fillId="10" borderId="1" xfId="0" applyNumberFormat="1" applyFont="1" applyFill="1" applyBorder="1" applyAlignment="1">
      <alignment wrapText="1"/>
    </xf>
    <xf numFmtId="0" fontId="8" fillId="10" borderId="1" xfId="0" applyFont="1" applyFill="1" applyBorder="1" applyAlignment="1">
      <alignment wrapText="1"/>
    </xf>
    <xf numFmtId="164" fontId="5" fillId="10" borderId="1" xfId="0" applyNumberFormat="1" applyFont="1" applyFill="1" applyBorder="1" applyAlignment="1">
      <alignment horizontal="left" wrapText="1"/>
    </xf>
    <xf numFmtId="1" fontId="5" fillId="0" borderId="0" xfId="0" applyNumberFormat="1" applyFont="1" applyAlignment="1">
      <alignment horizontal="center"/>
    </xf>
    <xf numFmtId="49" fontId="5" fillId="10" borderId="4" xfId="0" applyNumberFormat="1" applyFon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49" fontId="5" fillId="10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1" fontId="5" fillId="11" borderId="1" xfId="0" applyNumberFormat="1" applyFont="1" applyFill="1" applyBorder="1" applyAlignment="1">
      <alignment horizontal="center" vertical="center"/>
    </xf>
    <xf numFmtId="2" fontId="5" fillId="11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4" xfId="0" applyFont="1" applyBorder="1" applyAlignment="1">
      <alignment horizontal="center"/>
    </xf>
    <xf numFmtId="1" fontId="5" fillId="12" borderId="1" xfId="0" applyNumberFormat="1" applyFont="1" applyFill="1" applyBorder="1" applyAlignment="1">
      <alignment horizontal="center" vertical="center"/>
    </xf>
    <xf numFmtId="2" fontId="5" fillId="12" borderId="1" xfId="0" applyNumberFormat="1" applyFont="1" applyFill="1" applyBorder="1" applyAlignment="1">
      <alignment horizontal="center" vertical="center"/>
    </xf>
    <xf numFmtId="1" fontId="5" fillId="13" borderId="1" xfId="0" applyNumberFormat="1" applyFont="1" applyFill="1" applyBorder="1" applyAlignment="1">
      <alignment horizontal="center" vertical="center"/>
    </xf>
    <xf numFmtId="2" fontId="5" fillId="13" borderId="1" xfId="0" applyNumberFormat="1" applyFont="1" applyFill="1" applyBorder="1" applyAlignment="1">
      <alignment horizontal="center" vertical="center"/>
    </xf>
    <xf numFmtId="1" fontId="5" fillId="14" borderId="1" xfId="0" applyNumberFormat="1" applyFont="1" applyFill="1" applyBorder="1" applyAlignment="1">
      <alignment horizontal="center" vertical="center"/>
    </xf>
    <xf numFmtId="2" fontId="5" fillId="14" borderId="1" xfId="0" applyNumberFormat="1" applyFont="1" applyFill="1" applyBorder="1" applyAlignment="1">
      <alignment horizontal="center" vertical="center"/>
    </xf>
    <xf numFmtId="1" fontId="5" fillId="0" borderId="0" xfId="0" applyNumberFormat="1" applyFont="1"/>
    <xf numFmtId="164" fontId="5" fillId="0" borderId="0" xfId="0" applyNumberFormat="1" applyFont="1"/>
    <xf numFmtId="49" fontId="7" fillId="0" borderId="0" xfId="0" applyNumberFormat="1" applyFont="1" applyAlignment="1">
      <alignment horizontal="center"/>
    </xf>
    <xf numFmtId="1" fontId="5" fillId="10" borderId="4" xfId="0" applyNumberFormat="1" applyFont="1" applyFill="1" applyBorder="1" applyAlignment="1">
      <alignment wrapText="1"/>
    </xf>
    <xf numFmtId="1" fontId="9" fillId="11" borderId="1" xfId="0" applyNumberFormat="1" applyFont="1" applyFill="1" applyBorder="1" applyAlignment="1">
      <alignment horizontal="center"/>
    </xf>
    <xf numFmtId="1" fontId="9" fillId="12" borderId="1" xfId="0" applyNumberFormat="1" applyFont="1" applyFill="1" applyBorder="1" applyAlignment="1">
      <alignment horizontal="center"/>
    </xf>
    <xf numFmtId="1" fontId="9" fillId="13" borderId="1" xfId="0" applyNumberFormat="1" applyFont="1" applyFill="1" applyBorder="1" applyAlignment="1">
      <alignment horizontal="center"/>
    </xf>
    <xf numFmtId="1" fontId="9" fillId="14" borderId="1" xfId="0" applyNumberFormat="1" applyFont="1" applyFill="1" applyBorder="1" applyAlignment="1">
      <alignment horizontal="center"/>
    </xf>
    <xf numFmtId="1" fontId="8" fillId="10" borderId="4" xfId="0" applyNumberFormat="1" applyFont="1" applyFill="1" applyBorder="1" applyAlignment="1">
      <alignment wrapText="1"/>
    </xf>
    <xf numFmtId="1" fontId="5" fillId="11" borderId="1" xfId="0" applyNumberFormat="1" applyFont="1" applyFill="1" applyBorder="1"/>
    <xf numFmtId="1" fontId="5" fillId="11" borderId="1" xfId="0" applyNumberFormat="1" applyFont="1" applyFill="1" applyBorder="1" applyAlignment="1">
      <alignment horizontal="center"/>
    </xf>
    <xf numFmtId="2" fontId="5" fillId="11" borderId="1" xfId="0" applyNumberFormat="1" applyFont="1" applyFill="1" applyBorder="1" applyAlignment="1">
      <alignment horizontal="center"/>
    </xf>
    <xf numFmtId="1" fontId="5" fillId="12" borderId="1" xfId="0" applyNumberFormat="1" applyFont="1" applyFill="1" applyBorder="1"/>
    <xf numFmtId="1" fontId="5" fillId="12" borderId="1" xfId="0" applyNumberFormat="1" applyFont="1" applyFill="1" applyBorder="1" applyAlignment="1">
      <alignment horizontal="center"/>
    </xf>
    <xf numFmtId="2" fontId="5" fillId="12" borderId="1" xfId="0" applyNumberFormat="1" applyFont="1" applyFill="1" applyBorder="1" applyAlignment="1">
      <alignment horizontal="center"/>
    </xf>
    <xf numFmtId="1" fontId="5" fillId="13" borderId="1" xfId="0" applyNumberFormat="1" applyFont="1" applyFill="1" applyBorder="1"/>
    <xf numFmtId="1" fontId="5" fillId="13" borderId="1" xfId="0" applyNumberFormat="1" applyFont="1" applyFill="1" applyBorder="1" applyAlignment="1">
      <alignment horizontal="center"/>
    </xf>
    <xf numFmtId="2" fontId="5" fillId="13" borderId="1" xfId="0" applyNumberFormat="1" applyFont="1" applyFill="1" applyBorder="1" applyAlignment="1">
      <alignment horizontal="center"/>
    </xf>
    <xf numFmtId="1" fontId="5" fillId="14" borderId="1" xfId="0" applyNumberFormat="1" applyFont="1" applyFill="1" applyBorder="1"/>
    <xf numFmtId="1" fontId="5" fillId="14" borderId="1" xfId="0" applyNumberFormat="1" applyFont="1" applyFill="1" applyBorder="1" applyAlignment="1">
      <alignment horizontal="center"/>
    </xf>
    <xf numFmtId="2" fontId="5" fillId="14" borderId="1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2" fontId="5" fillId="11" borderId="1" xfId="0" applyNumberFormat="1" applyFont="1" applyFill="1" applyBorder="1"/>
    <xf numFmtId="2" fontId="5" fillId="12" borderId="1" xfId="0" applyNumberFormat="1" applyFont="1" applyFill="1" applyBorder="1"/>
    <xf numFmtId="2" fontId="5" fillId="13" borderId="1" xfId="0" applyNumberFormat="1" applyFont="1" applyFill="1" applyBorder="1"/>
    <xf numFmtId="2" fontId="5" fillId="14" borderId="1" xfId="0" applyNumberFormat="1" applyFont="1" applyFill="1" applyBorder="1"/>
    <xf numFmtId="1" fontId="5" fillId="7" borderId="1" xfId="0" applyNumberFormat="1" applyFont="1" applyFill="1" applyBorder="1"/>
    <xf numFmtId="2" fontId="5" fillId="7" borderId="1" xfId="0" applyNumberFormat="1" applyFont="1" applyFill="1" applyBorder="1"/>
    <xf numFmtId="1" fontId="5" fillId="8" borderId="1" xfId="0" applyNumberFormat="1" applyFont="1" applyFill="1" applyBorder="1"/>
    <xf numFmtId="2" fontId="5" fillId="8" borderId="1" xfId="0" applyNumberFormat="1" applyFont="1" applyFill="1" applyBorder="1"/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5" fontId="0" fillId="0" borderId="0" xfId="0" applyNumberFormat="1"/>
    <xf numFmtId="0" fontId="10" fillId="0" borderId="0" xfId="2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/>
    </xf>
    <xf numFmtId="0" fontId="13" fillId="0" borderId="15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3" fillId="0" borderId="16" xfId="2" applyFont="1" applyBorder="1" applyAlignment="1">
      <alignment horizontal="center" vertical="center"/>
    </xf>
    <xf numFmtId="10" fontId="5" fillId="11" borderId="1" xfId="1" applyNumberFormat="1" applyFont="1" applyFill="1" applyBorder="1" applyAlignment="1">
      <alignment horizontal="center" vertical="center"/>
    </xf>
    <xf numFmtId="10" fontId="5" fillId="12" borderId="1" xfId="1" applyNumberFormat="1" applyFont="1" applyFill="1" applyBorder="1" applyAlignment="1">
      <alignment horizontal="center" vertical="center"/>
    </xf>
    <xf numFmtId="10" fontId="5" fillId="13" borderId="1" xfId="1" applyNumberFormat="1" applyFont="1" applyFill="1" applyBorder="1" applyAlignment="1">
      <alignment horizontal="center" vertical="center"/>
    </xf>
    <xf numFmtId="10" fontId="5" fillId="14" borderId="1" xfId="1" applyNumberFormat="1" applyFont="1" applyFill="1" applyBorder="1" applyAlignment="1">
      <alignment horizontal="center" vertical="center"/>
    </xf>
    <xf numFmtId="10" fontId="5" fillId="7" borderId="1" xfId="1" applyNumberFormat="1" applyFont="1" applyFill="1" applyBorder="1" applyAlignment="1">
      <alignment horizontal="center" vertical="center"/>
    </xf>
    <xf numFmtId="10" fontId="5" fillId="8" borderId="1" xfId="1" applyNumberFormat="1" applyFont="1" applyFill="1" applyBorder="1" applyAlignment="1">
      <alignment horizontal="center" vertical="center"/>
    </xf>
    <xf numFmtId="10" fontId="5" fillId="0" borderId="0" xfId="0" applyNumberFormat="1" applyFont="1"/>
    <xf numFmtId="1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15" borderId="3" xfId="0" applyFill="1" applyBorder="1" applyAlignment="1">
      <alignment horizontal="center" vertical="center" wrapText="1"/>
    </xf>
    <xf numFmtId="0" fontId="0" fillId="15" borderId="0" xfId="0" applyFill="1" applyAlignment="1">
      <alignment horizontal="center" vertical="center" wrapText="1"/>
    </xf>
    <xf numFmtId="17" fontId="7" fillId="0" borderId="2" xfId="0" applyNumberFormat="1" applyFont="1" applyBorder="1" applyAlignment="1">
      <alignment horizontal="center"/>
    </xf>
    <xf numFmtId="0" fontId="0" fillId="6" borderId="0" xfId="0" applyFill="1" applyAlignment="1">
      <alignment horizontal="center" wrapText="1"/>
    </xf>
    <xf numFmtId="17" fontId="7" fillId="9" borderId="2" xfId="0" applyNumberFormat="1" applyFont="1" applyFill="1" applyBorder="1" applyAlignment="1">
      <alignment horizontal="center"/>
    </xf>
    <xf numFmtId="0" fontId="11" fillId="0" borderId="14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2" fillId="0" borderId="14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 wrapText="1"/>
    </xf>
  </cellXfs>
  <cellStyles count="3">
    <cellStyle name="Normal" xfId="0" builtinId="0"/>
    <cellStyle name="Normal 2" xfId="2" xr:uid="{F2F967CB-5B7E-434F-8716-C922CEEF6EDC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Operations%20Analysis\Users\Team\HPLee\2024AncillaryService\AS%20Methodology%20Slides_Dec_2025\2025_Regulation_Charts.xlsx" TargetMode="External"/><Relationship Id="rId1" Type="http://schemas.openxmlformats.org/officeDocument/2006/relationships/externalLinkPath" Target="/Operations%20Analysis/Users/Team/HPLee/2024AncillaryService/AS%20Methodology%20Slides_Dec_2025/2025_Regulation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4 Regulation Up"/>
      <sheetName val="2024 Regulation Down"/>
      <sheetName val="2024 Wind Adj Table"/>
      <sheetName val="2024 Solar Adj Table"/>
      <sheetName val="2025 Regulation Up"/>
      <sheetName val="2025 Regulation Down"/>
      <sheetName val="Reg-2025 Wind Adj Table"/>
      <sheetName val="Reg-2025 Solar Adj Table"/>
      <sheetName val="Ch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9579D-9F69-4378-BCDE-23709BF95438}">
  <sheetPr codeName="Sheet2"/>
  <dimension ref="A1:AB28"/>
  <sheetViews>
    <sheetView zoomScale="70" zoomScaleNormal="70" workbookViewId="0">
      <selection activeCell="F26" sqref="F3:F26"/>
    </sheetView>
  </sheetViews>
  <sheetFormatPr defaultRowHeight="14.4" x14ac:dyDescent="0.3"/>
  <cols>
    <col min="6" max="6" width="8.44140625" customWidth="1"/>
  </cols>
  <sheetData>
    <row r="1" spans="1:28" ht="18" x14ac:dyDescent="0.3">
      <c r="A1" s="86" t="s">
        <v>45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28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28" ht="18" x14ac:dyDescent="0.3">
      <c r="A3" s="2">
        <v>1</v>
      </c>
      <c r="B3" s="4">
        <v>371</v>
      </c>
      <c r="C3" s="4">
        <v>391</v>
      </c>
      <c r="D3" s="4">
        <v>392</v>
      </c>
      <c r="E3" s="4">
        <v>444</v>
      </c>
      <c r="F3" s="4">
        <v>413</v>
      </c>
      <c r="G3" s="4">
        <v>460</v>
      </c>
      <c r="H3" s="4">
        <v>436</v>
      </c>
      <c r="I3" s="4">
        <v>347</v>
      </c>
      <c r="J3" s="4">
        <v>334</v>
      </c>
      <c r="K3" s="4">
        <v>434</v>
      </c>
      <c r="L3" s="4">
        <v>407</v>
      </c>
      <c r="M3" s="4">
        <v>366</v>
      </c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t="18" x14ac:dyDescent="0.3">
      <c r="A4" s="2">
        <v>2</v>
      </c>
      <c r="B4" s="4">
        <v>336</v>
      </c>
      <c r="C4" s="4">
        <v>322</v>
      </c>
      <c r="D4" s="4">
        <v>373</v>
      </c>
      <c r="E4" s="4">
        <v>413</v>
      </c>
      <c r="F4" s="4">
        <v>381</v>
      </c>
      <c r="G4" s="4">
        <v>387</v>
      </c>
      <c r="H4" s="4">
        <v>363</v>
      </c>
      <c r="I4" s="4">
        <v>293</v>
      </c>
      <c r="J4" s="4">
        <v>274</v>
      </c>
      <c r="K4" s="4">
        <v>380</v>
      </c>
      <c r="L4" s="4">
        <v>354</v>
      </c>
      <c r="M4" s="4">
        <v>330</v>
      </c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8" ht="18" x14ac:dyDescent="0.3">
      <c r="A5" s="2">
        <v>3</v>
      </c>
      <c r="B5" s="4">
        <v>344</v>
      </c>
      <c r="C5" s="4">
        <v>357</v>
      </c>
      <c r="D5" s="4">
        <v>390</v>
      </c>
      <c r="E5" s="4">
        <v>426</v>
      </c>
      <c r="F5" s="4">
        <v>441</v>
      </c>
      <c r="G5" s="4">
        <v>419</v>
      </c>
      <c r="H5" s="4">
        <v>374</v>
      </c>
      <c r="I5" s="4">
        <v>254</v>
      </c>
      <c r="J5" s="4">
        <v>259</v>
      </c>
      <c r="K5" s="4">
        <v>333</v>
      </c>
      <c r="L5" s="4">
        <v>374</v>
      </c>
      <c r="M5" s="4">
        <v>325</v>
      </c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8" ht="18" x14ac:dyDescent="0.3">
      <c r="A6" s="2">
        <v>4</v>
      </c>
      <c r="B6" s="4">
        <v>349</v>
      </c>
      <c r="C6" s="4">
        <v>354</v>
      </c>
      <c r="D6" s="4">
        <v>374</v>
      </c>
      <c r="E6" s="4">
        <v>371</v>
      </c>
      <c r="F6" s="4">
        <v>353</v>
      </c>
      <c r="G6" s="4">
        <v>366</v>
      </c>
      <c r="H6" s="4">
        <v>377</v>
      </c>
      <c r="I6" s="4">
        <v>259</v>
      </c>
      <c r="J6" s="4">
        <v>251</v>
      </c>
      <c r="K6" s="4">
        <v>335</v>
      </c>
      <c r="L6" s="4">
        <v>339</v>
      </c>
      <c r="M6" s="4">
        <v>329</v>
      </c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8" ht="18" x14ac:dyDescent="0.3">
      <c r="A7" s="2">
        <v>5</v>
      </c>
      <c r="B7" s="4">
        <v>336</v>
      </c>
      <c r="C7" s="4">
        <v>330</v>
      </c>
      <c r="D7" s="4">
        <v>344</v>
      </c>
      <c r="E7" s="4">
        <v>362</v>
      </c>
      <c r="F7" s="4">
        <v>305</v>
      </c>
      <c r="G7" s="4">
        <v>379</v>
      </c>
      <c r="H7" s="4">
        <v>382</v>
      </c>
      <c r="I7" s="4">
        <v>261</v>
      </c>
      <c r="J7" s="4">
        <v>256</v>
      </c>
      <c r="K7" s="4">
        <v>377</v>
      </c>
      <c r="L7" s="4">
        <v>331</v>
      </c>
      <c r="M7" s="4">
        <v>344</v>
      </c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8" ht="18" x14ac:dyDescent="0.3">
      <c r="A8" s="2">
        <v>6</v>
      </c>
      <c r="B8" s="4">
        <v>362</v>
      </c>
      <c r="C8" s="4">
        <v>350</v>
      </c>
      <c r="D8" s="4">
        <v>317</v>
      </c>
      <c r="E8" s="4">
        <v>390</v>
      </c>
      <c r="F8" s="4">
        <v>348</v>
      </c>
      <c r="G8" s="4">
        <v>419</v>
      </c>
      <c r="H8" s="4">
        <v>325</v>
      </c>
      <c r="I8" s="4">
        <v>300</v>
      </c>
      <c r="J8" s="4">
        <v>267</v>
      </c>
      <c r="K8" s="4">
        <v>338</v>
      </c>
      <c r="L8" s="4">
        <v>316</v>
      </c>
      <c r="M8" s="4">
        <v>320</v>
      </c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8" ht="18" x14ac:dyDescent="0.3">
      <c r="A9" s="2">
        <v>7</v>
      </c>
      <c r="B9" s="4">
        <v>347</v>
      </c>
      <c r="C9" s="4">
        <v>390</v>
      </c>
      <c r="D9" s="4">
        <v>337</v>
      </c>
      <c r="E9" s="4">
        <v>365</v>
      </c>
      <c r="F9" s="4">
        <v>414</v>
      </c>
      <c r="G9" s="4">
        <v>426</v>
      </c>
      <c r="H9" s="4">
        <v>385</v>
      </c>
      <c r="I9" s="4">
        <v>337</v>
      </c>
      <c r="J9" s="4">
        <v>278</v>
      </c>
      <c r="K9" s="4">
        <v>335</v>
      </c>
      <c r="L9" s="4">
        <v>331</v>
      </c>
      <c r="M9" s="4">
        <v>337</v>
      </c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8" ht="18" x14ac:dyDescent="0.3">
      <c r="A10" s="2">
        <v>8</v>
      </c>
      <c r="B10" s="4">
        <v>383</v>
      </c>
      <c r="C10" s="4">
        <v>418</v>
      </c>
      <c r="D10" s="4">
        <v>447</v>
      </c>
      <c r="E10" s="4">
        <v>460</v>
      </c>
      <c r="F10" s="4">
        <v>503</v>
      </c>
      <c r="G10" s="4">
        <v>538</v>
      </c>
      <c r="H10" s="4">
        <v>504</v>
      </c>
      <c r="I10" s="4">
        <v>454</v>
      </c>
      <c r="J10" s="4">
        <v>352</v>
      </c>
      <c r="K10" s="4">
        <v>322</v>
      </c>
      <c r="L10" s="4">
        <v>498</v>
      </c>
      <c r="M10" s="4">
        <v>445</v>
      </c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8" ht="18" x14ac:dyDescent="0.3">
      <c r="A11" s="2">
        <v>9</v>
      </c>
      <c r="B11" s="4">
        <v>468</v>
      </c>
      <c r="C11" s="4">
        <v>641</v>
      </c>
      <c r="D11" s="4">
        <v>657</v>
      </c>
      <c r="E11" s="4">
        <v>790</v>
      </c>
      <c r="F11" s="4">
        <v>660</v>
      </c>
      <c r="G11" s="4">
        <v>637</v>
      </c>
      <c r="H11" s="4">
        <v>694</v>
      </c>
      <c r="I11" s="4">
        <v>611</v>
      </c>
      <c r="J11" s="4">
        <v>701</v>
      </c>
      <c r="K11" s="4">
        <v>611</v>
      </c>
      <c r="L11" s="4">
        <v>725</v>
      </c>
      <c r="M11" s="4">
        <v>556</v>
      </c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8" ht="18" x14ac:dyDescent="0.3">
      <c r="A12" s="2">
        <v>10</v>
      </c>
      <c r="B12" s="4">
        <v>595</v>
      </c>
      <c r="C12" s="4">
        <v>652</v>
      </c>
      <c r="D12" s="4">
        <v>741</v>
      </c>
      <c r="E12" s="4">
        <v>664</v>
      </c>
      <c r="F12" s="4">
        <v>595</v>
      </c>
      <c r="G12" s="4">
        <v>632</v>
      </c>
      <c r="H12" s="4">
        <v>636</v>
      </c>
      <c r="I12" s="4">
        <v>539</v>
      </c>
      <c r="J12" s="4">
        <v>703</v>
      </c>
      <c r="K12" s="4">
        <v>848</v>
      </c>
      <c r="L12" s="4">
        <v>668</v>
      </c>
      <c r="M12" s="4">
        <v>547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8" ht="18" x14ac:dyDescent="0.3">
      <c r="A13" s="2">
        <v>11</v>
      </c>
      <c r="B13" s="4">
        <v>508</v>
      </c>
      <c r="C13" s="4">
        <v>528</v>
      </c>
      <c r="D13" s="4">
        <v>650</v>
      </c>
      <c r="E13" s="4">
        <v>559</v>
      </c>
      <c r="F13" s="4">
        <v>595</v>
      </c>
      <c r="G13" s="4">
        <v>674</v>
      </c>
      <c r="H13" s="4">
        <v>539</v>
      </c>
      <c r="I13" s="4">
        <v>469</v>
      </c>
      <c r="J13" s="4">
        <v>616</v>
      </c>
      <c r="K13" s="4">
        <v>617</v>
      </c>
      <c r="L13" s="4">
        <v>585</v>
      </c>
      <c r="M13" s="4">
        <v>531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8" ht="18" x14ac:dyDescent="0.3">
      <c r="A14" s="2">
        <v>12</v>
      </c>
      <c r="B14" s="4">
        <v>503</v>
      </c>
      <c r="C14" s="4">
        <v>595</v>
      </c>
      <c r="D14" s="4">
        <v>622</v>
      </c>
      <c r="E14" s="4">
        <v>593</v>
      </c>
      <c r="F14" s="4">
        <v>529</v>
      </c>
      <c r="G14" s="4">
        <v>646</v>
      </c>
      <c r="H14" s="4">
        <v>564</v>
      </c>
      <c r="I14" s="4">
        <v>468</v>
      </c>
      <c r="J14" s="4">
        <v>515</v>
      </c>
      <c r="K14" s="4">
        <v>579</v>
      </c>
      <c r="L14" s="4">
        <v>655</v>
      </c>
      <c r="M14" s="4">
        <v>492</v>
      </c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8" ht="18" x14ac:dyDescent="0.3">
      <c r="A15" s="2">
        <v>13</v>
      </c>
      <c r="B15" s="4">
        <v>532</v>
      </c>
      <c r="C15" s="4">
        <v>577</v>
      </c>
      <c r="D15" s="4">
        <v>606</v>
      </c>
      <c r="E15" s="4">
        <v>697</v>
      </c>
      <c r="F15" s="4">
        <v>676</v>
      </c>
      <c r="G15" s="4">
        <v>682</v>
      </c>
      <c r="H15" s="4">
        <v>637</v>
      </c>
      <c r="I15" s="4">
        <v>511</v>
      </c>
      <c r="J15" s="4">
        <v>692</v>
      </c>
      <c r="K15" s="4">
        <v>569</v>
      </c>
      <c r="L15" s="4">
        <v>561</v>
      </c>
      <c r="M15" s="4">
        <v>520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8" ht="18" x14ac:dyDescent="0.3">
      <c r="A16" s="2">
        <v>14</v>
      </c>
      <c r="B16" s="4">
        <v>547</v>
      </c>
      <c r="C16" s="4">
        <v>694</v>
      </c>
      <c r="D16" s="4">
        <v>651</v>
      </c>
      <c r="E16" s="4">
        <v>677</v>
      </c>
      <c r="F16" s="4">
        <v>635</v>
      </c>
      <c r="G16" s="4">
        <v>741</v>
      </c>
      <c r="H16" s="4">
        <v>609</v>
      </c>
      <c r="I16" s="4">
        <v>638</v>
      </c>
      <c r="J16" s="4">
        <v>601</v>
      </c>
      <c r="K16" s="4">
        <v>647</v>
      </c>
      <c r="L16" s="4">
        <v>654</v>
      </c>
      <c r="M16" s="4">
        <v>591</v>
      </c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8" x14ac:dyDescent="0.3">
      <c r="A17" s="2">
        <v>15</v>
      </c>
      <c r="B17" s="4">
        <v>599</v>
      </c>
      <c r="C17" s="4">
        <v>643</v>
      </c>
      <c r="D17" s="4">
        <v>729</v>
      </c>
      <c r="E17" s="4">
        <v>669</v>
      </c>
      <c r="F17" s="4">
        <v>797</v>
      </c>
      <c r="G17" s="4">
        <v>758</v>
      </c>
      <c r="H17" s="4">
        <v>616</v>
      </c>
      <c r="I17" s="4">
        <v>681</v>
      </c>
      <c r="J17" s="4">
        <v>743</v>
      </c>
      <c r="K17" s="4">
        <v>673</v>
      </c>
      <c r="L17" s="4">
        <v>720</v>
      </c>
      <c r="M17" s="4">
        <v>725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8" x14ac:dyDescent="0.3">
      <c r="A18" s="2">
        <v>16</v>
      </c>
      <c r="B18" s="4">
        <v>588</v>
      </c>
      <c r="C18" s="4">
        <v>631</v>
      </c>
      <c r="D18" s="4">
        <v>821</v>
      </c>
      <c r="E18" s="4">
        <v>825</v>
      </c>
      <c r="F18" s="4">
        <v>742</v>
      </c>
      <c r="G18" s="4">
        <v>838</v>
      </c>
      <c r="H18" s="4">
        <v>752</v>
      </c>
      <c r="I18" s="4">
        <v>745</v>
      </c>
      <c r="J18" s="4">
        <v>755</v>
      </c>
      <c r="K18" s="4">
        <v>666</v>
      </c>
      <c r="L18" s="4">
        <v>743</v>
      </c>
      <c r="M18" s="4">
        <v>642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8" x14ac:dyDescent="0.3">
      <c r="A19" s="2">
        <v>17</v>
      </c>
      <c r="B19" s="4">
        <v>665</v>
      </c>
      <c r="C19" s="4">
        <v>656</v>
      </c>
      <c r="D19" s="4">
        <v>904</v>
      </c>
      <c r="E19" s="4">
        <v>794</v>
      </c>
      <c r="F19" s="4">
        <v>829</v>
      </c>
      <c r="G19" s="4">
        <v>801</v>
      </c>
      <c r="H19" s="4">
        <v>787</v>
      </c>
      <c r="I19" s="4">
        <v>738</v>
      </c>
      <c r="J19" s="4">
        <v>835</v>
      </c>
      <c r="K19" s="4">
        <v>683</v>
      </c>
      <c r="L19" s="4">
        <v>904</v>
      </c>
      <c r="M19" s="4">
        <v>692</v>
      </c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ht="18" x14ac:dyDescent="0.3">
      <c r="A20" s="2">
        <v>18</v>
      </c>
      <c r="B20" s="4">
        <v>699</v>
      </c>
      <c r="C20" s="4">
        <v>711</v>
      </c>
      <c r="D20" s="4">
        <v>904</v>
      </c>
      <c r="E20" s="4">
        <v>884</v>
      </c>
      <c r="F20" s="4">
        <v>937</v>
      </c>
      <c r="G20" s="4">
        <v>802</v>
      </c>
      <c r="H20" s="4">
        <v>769</v>
      </c>
      <c r="I20" s="4">
        <v>702</v>
      </c>
      <c r="J20" s="4">
        <v>764</v>
      </c>
      <c r="K20" s="4">
        <v>603</v>
      </c>
      <c r="L20" s="4">
        <v>495</v>
      </c>
      <c r="M20" s="4">
        <v>346</v>
      </c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8" x14ac:dyDescent="0.3">
      <c r="A21" s="2">
        <v>19</v>
      </c>
      <c r="B21" s="4">
        <v>301</v>
      </c>
      <c r="C21" s="4">
        <v>386</v>
      </c>
      <c r="D21" s="4">
        <v>718</v>
      </c>
      <c r="E21" s="4">
        <v>706</v>
      </c>
      <c r="F21" s="4">
        <v>699</v>
      </c>
      <c r="G21" s="4">
        <v>703</v>
      </c>
      <c r="H21" s="4">
        <v>710</v>
      </c>
      <c r="I21" s="4">
        <v>621</v>
      </c>
      <c r="J21" s="4">
        <v>599</v>
      </c>
      <c r="K21" s="4">
        <v>598</v>
      </c>
      <c r="L21" s="4">
        <v>306</v>
      </c>
      <c r="M21" s="4">
        <v>240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8" x14ac:dyDescent="0.3">
      <c r="A22" s="2">
        <v>20</v>
      </c>
      <c r="B22" s="4">
        <v>260</v>
      </c>
      <c r="C22" s="4">
        <v>329</v>
      </c>
      <c r="D22" s="4">
        <v>464</v>
      </c>
      <c r="E22" s="4">
        <v>585</v>
      </c>
      <c r="F22" s="4">
        <v>587</v>
      </c>
      <c r="G22" s="4">
        <v>613</v>
      </c>
      <c r="H22" s="4">
        <v>628</v>
      </c>
      <c r="I22" s="4">
        <v>517</v>
      </c>
      <c r="J22" s="4">
        <v>422</v>
      </c>
      <c r="K22" s="4">
        <v>279</v>
      </c>
      <c r="L22" s="4">
        <v>359</v>
      </c>
      <c r="M22" s="4">
        <v>256</v>
      </c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8" x14ac:dyDescent="0.3">
      <c r="A23" s="2">
        <v>21</v>
      </c>
      <c r="B23" s="4">
        <v>297</v>
      </c>
      <c r="C23" s="4">
        <v>334</v>
      </c>
      <c r="D23" s="4">
        <v>309</v>
      </c>
      <c r="E23" s="4">
        <v>337</v>
      </c>
      <c r="F23" s="4">
        <v>402</v>
      </c>
      <c r="G23" s="4">
        <v>473</v>
      </c>
      <c r="H23" s="4">
        <v>417</v>
      </c>
      <c r="I23" s="4">
        <v>284</v>
      </c>
      <c r="J23" s="4">
        <v>320</v>
      </c>
      <c r="K23" s="4">
        <v>347</v>
      </c>
      <c r="L23" s="4">
        <v>351</v>
      </c>
      <c r="M23" s="4">
        <v>287</v>
      </c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8" x14ac:dyDescent="0.3">
      <c r="A24" s="2">
        <v>22</v>
      </c>
      <c r="B24" s="4">
        <v>312</v>
      </c>
      <c r="C24" s="4">
        <v>340</v>
      </c>
      <c r="D24" s="4">
        <v>320</v>
      </c>
      <c r="E24" s="4">
        <v>313</v>
      </c>
      <c r="F24" s="4">
        <v>382</v>
      </c>
      <c r="G24" s="4">
        <v>359</v>
      </c>
      <c r="H24" s="4">
        <v>339</v>
      </c>
      <c r="I24" s="4">
        <v>305</v>
      </c>
      <c r="J24" s="4">
        <v>277</v>
      </c>
      <c r="K24" s="4">
        <v>383</v>
      </c>
      <c r="L24" s="4">
        <v>349</v>
      </c>
      <c r="M24" s="4">
        <v>302</v>
      </c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8" x14ac:dyDescent="0.3">
      <c r="A25" s="2">
        <v>23</v>
      </c>
      <c r="B25" s="4">
        <v>298</v>
      </c>
      <c r="C25" s="4">
        <v>313</v>
      </c>
      <c r="D25" s="4">
        <v>281</v>
      </c>
      <c r="E25" s="4">
        <v>375</v>
      </c>
      <c r="F25" s="4">
        <v>394</v>
      </c>
      <c r="G25" s="4">
        <v>381</v>
      </c>
      <c r="H25" s="4">
        <v>346</v>
      </c>
      <c r="I25" s="4">
        <v>305</v>
      </c>
      <c r="J25" s="4">
        <v>282</v>
      </c>
      <c r="K25" s="4">
        <v>364</v>
      </c>
      <c r="L25" s="4">
        <v>320</v>
      </c>
      <c r="M25" s="4">
        <v>331</v>
      </c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8" x14ac:dyDescent="0.3">
      <c r="A26" s="2">
        <v>24</v>
      </c>
      <c r="B26" s="4">
        <v>316</v>
      </c>
      <c r="C26" s="4">
        <v>355</v>
      </c>
      <c r="D26" s="4">
        <v>368</v>
      </c>
      <c r="E26" s="4">
        <v>405</v>
      </c>
      <c r="F26" s="4">
        <v>387</v>
      </c>
      <c r="G26" s="4">
        <v>381</v>
      </c>
      <c r="H26" s="4">
        <v>342</v>
      </c>
      <c r="I26" s="4">
        <v>251</v>
      </c>
      <c r="J26" s="4">
        <v>269</v>
      </c>
      <c r="K26" s="4">
        <v>336</v>
      </c>
      <c r="L26" s="4">
        <v>315</v>
      </c>
      <c r="M26" s="4">
        <v>326</v>
      </c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8" x14ac:dyDescent="0.3">
      <c r="A27" s="2" t="s">
        <v>13</v>
      </c>
      <c r="B27" s="5">
        <v>10316</v>
      </c>
      <c r="C27" s="5">
        <v>11297</v>
      </c>
      <c r="D27" s="5">
        <v>12719</v>
      </c>
      <c r="E27" s="5">
        <v>13104</v>
      </c>
      <c r="F27" s="5">
        <v>13004</v>
      </c>
      <c r="G27" s="5">
        <v>13515</v>
      </c>
      <c r="H27" s="5">
        <v>12531</v>
      </c>
      <c r="I27" s="5">
        <v>10890</v>
      </c>
      <c r="J27" s="5">
        <v>11365</v>
      </c>
      <c r="K27" s="5">
        <v>11657</v>
      </c>
      <c r="L27" s="5">
        <v>11660</v>
      </c>
      <c r="M27" s="5">
        <v>10180</v>
      </c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x14ac:dyDescent="0.3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70D6B-3AF4-4D00-9117-94F1977FA5FC}">
  <sheetPr codeName="Sheet3"/>
  <dimension ref="A1:AB28"/>
  <sheetViews>
    <sheetView zoomScale="70" zoomScaleNormal="70" workbookViewId="0">
      <selection activeCell="N32" sqref="A28:N32"/>
    </sheetView>
  </sheetViews>
  <sheetFormatPr defaultRowHeight="14.4" x14ac:dyDescent="0.3"/>
  <sheetData>
    <row r="1" spans="1:28" ht="18" x14ac:dyDescent="0.3">
      <c r="A1" s="86" t="s">
        <v>44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28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28" ht="18" x14ac:dyDescent="0.3">
      <c r="A3" s="2">
        <v>1</v>
      </c>
      <c r="B3" s="4">
        <v>325</v>
      </c>
      <c r="C3" s="4">
        <v>335</v>
      </c>
      <c r="D3" s="4">
        <v>392</v>
      </c>
      <c r="E3" s="4">
        <v>394</v>
      </c>
      <c r="F3" s="4">
        <v>375</v>
      </c>
      <c r="G3" s="4">
        <v>398</v>
      </c>
      <c r="H3" s="4">
        <v>381</v>
      </c>
      <c r="I3" s="4">
        <v>340</v>
      </c>
      <c r="J3" s="4">
        <v>392</v>
      </c>
      <c r="K3" s="4">
        <v>386</v>
      </c>
      <c r="L3" s="4">
        <v>353</v>
      </c>
      <c r="M3" s="4">
        <v>332</v>
      </c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t="18" x14ac:dyDescent="0.3">
      <c r="A4" s="2">
        <v>2</v>
      </c>
      <c r="B4" s="4">
        <v>279</v>
      </c>
      <c r="C4" s="4">
        <v>287</v>
      </c>
      <c r="D4" s="4">
        <v>295</v>
      </c>
      <c r="E4" s="4">
        <v>346</v>
      </c>
      <c r="F4" s="4">
        <v>305</v>
      </c>
      <c r="G4" s="4">
        <v>304</v>
      </c>
      <c r="H4" s="4">
        <v>258</v>
      </c>
      <c r="I4" s="4">
        <v>259</v>
      </c>
      <c r="J4" s="4">
        <v>260</v>
      </c>
      <c r="K4" s="4">
        <v>294</v>
      </c>
      <c r="L4" s="4">
        <v>250</v>
      </c>
      <c r="M4" s="4">
        <v>258</v>
      </c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8" ht="18" x14ac:dyDescent="0.3">
      <c r="A5" s="2">
        <v>3</v>
      </c>
      <c r="B5" s="4">
        <v>287</v>
      </c>
      <c r="C5" s="4">
        <v>300</v>
      </c>
      <c r="D5" s="4">
        <v>343</v>
      </c>
      <c r="E5" s="4">
        <v>337</v>
      </c>
      <c r="F5" s="4">
        <v>261</v>
      </c>
      <c r="G5" s="4">
        <v>289</v>
      </c>
      <c r="H5" s="4">
        <v>272</v>
      </c>
      <c r="I5" s="4">
        <v>234</v>
      </c>
      <c r="J5" s="4">
        <v>252</v>
      </c>
      <c r="K5" s="4">
        <v>277</v>
      </c>
      <c r="L5" s="4">
        <v>310</v>
      </c>
      <c r="M5" s="4">
        <v>252</v>
      </c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8" ht="18" x14ac:dyDescent="0.3">
      <c r="A6" s="2">
        <v>4</v>
      </c>
      <c r="B6" s="4">
        <v>291</v>
      </c>
      <c r="C6" s="4">
        <v>294</v>
      </c>
      <c r="D6" s="4">
        <v>349</v>
      </c>
      <c r="E6" s="4">
        <v>344</v>
      </c>
      <c r="F6" s="4">
        <v>275</v>
      </c>
      <c r="G6" s="4">
        <v>300</v>
      </c>
      <c r="H6" s="4">
        <v>239</v>
      </c>
      <c r="I6" s="4">
        <v>260</v>
      </c>
      <c r="J6" s="4">
        <v>289</v>
      </c>
      <c r="K6" s="4">
        <v>246</v>
      </c>
      <c r="L6" s="4">
        <v>262</v>
      </c>
      <c r="M6" s="4">
        <v>270</v>
      </c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8" ht="18" x14ac:dyDescent="0.3">
      <c r="A7" s="2">
        <v>5</v>
      </c>
      <c r="B7" s="4">
        <v>300</v>
      </c>
      <c r="C7" s="4">
        <v>272</v>
      </c>
      <c r="D7" s="4">
        <v>298</v>
      </c>
      <c r="E7" s="4">
        <v>314</v>
      </c>
      <c r="F7" s="4">
        <v>313</v>
      </c>
      <c r="G7" s="4">
        <v>277</v>
      </c>
      <c r="H7" s="4">
        <v>289</v>
      </c>
      <c r="I7" s="4">
        <v>243</v>
      </c>
      <c r="J7" s="4">
        <v>280</v>
      </c>
      <c r="K7" s="4">
        <v>277</v>
      </c>
      <c r="L7" s="4">
        <v>268</v>
      </c>
      <c r="M7" s="4">
        <v>294</v>
      </c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8" ht="18" x14ac:dyDescent="0.3">
      <c r="A8" s="2">
        <v>6</v>
      </c>
      <c r="B8" s="4">
        <v>312</v>
      </c>
      <c r="C8" s="4">
        <v>275</v>
      </c>
      <c r="D8" s="4">
        <v>315</v>
      </c>
      <c r="E8" s="4">
        <v>292</v>
      </c>
      <c r="F8" s="4">
        <v>354</v>
      </c>
      <c r="G8" s="4">
        <v>243</v>
      </c>
      <c r="H8" s="4">
        <v>276</v>
      </c>
      <c r="I8" s="4">
        <v>272</v>
      </c>
      <c r="J8" s="4">
        <v>253</v>
      </c>
      <c r="K8" s="4">
        <v>279</v>
      </c>
      <c r="L8" s="4">
        <v>299</v>
      </c>
      <c r="M8" s="4">
        <v>268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8" ht="18" x14ac:dyDescent="0.3">
      <c r="A9" s="2">
        <v>7</v>
      </c>
      <c r="B9" s="4">
        <v>293</v>
      </c>
      <c r="C9" s="4">
        <v>358</v>
      </c>
      <c r="D9" s="4">
        <v>308</v>
      </c>
      <c r="E9" s="4">
        <v>278</v>
      </c>
      <c r="F9" s="4">
        <v>331</v>
      </c>
      <c r="G9" s="4">
        <v>230</v>
      </c>
      <c r="H9" s="4">
        <v>288</v>
      </c>
      <c r="I9" s="4">
        <v>286</v>
      </c>
      <c r="J9" s="4">
        <v>270</v>
      </c>
      <c r="K9" s="4">
        <v>292</v>
      </c>
      <c r="L9" s="4">
        <v>290</v>
      </c>
      <c r="M9" s="4">
        <v>290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8" ht="18" x14ac:dyDescent="0.3">
      <c r="A10" s="2">
        <v>8</v>
      </c>
      <c r="B10" s="4">
        <v>278</v>
      </c>
      <c r="C10" s="4">
        <v>413</v>
      </c>
      <c r="D10" s="4">
        <v>355</v>
      </c>
      <c r="E10" s="4">
        <v>428</v>
      </c>
      <c r="F10" s="4">
        <v>425</v>
      </c>
      <c r="G10" s="4">
        <v>445</v>
      </c>
      <c r="H10" s="4">
        <v>337</v>
      </c>
      <c r="I10" s="4">
        <v>367</v>
      </c>
      <c r="J10" s="4">
        <v>372</v>
      </c>
      <c r="K10" s="4">
        <v>310</v>
      </c>
      <c r="L10" s="4">
        <v>435</v>
      </c>
      <c r="M10" s="4">
        <v>316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8" ht="18" x14ac:dyDescent="0.3">
      <c r="A11" s="2">
        <v>9</v>
      </c>
      <c r="B11" s="4">
        <v>607</v>
      </c>
      <c r="C11" s="4">
        <v>632</v>
      </c>
      <c r="D11" s="4">
        <v>604</v>
      </c>
      <c r="E11" s="4">
        <v>577</v>
      </c>
      <c r="F11" s="4">
        <v>624</v>
      </c>
      <c r="G11" s="4">
        <v>526</v>
      </c>
      <c r="H11" s="4">
        <v>543</v>
      </c>
      <c r="I11" s="4">
        <v>514</v>
      </c>
      <c r="J11" s="4">
        <v>504</v>
      </c>
      <c r="K11" s="4">
        <v>693</v>
      </c>
      <c r="L11" s="4">
        <v>657</v>
      </c>
      <c r="M11" s="4">
        <v>611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8" ht="18" x14ac:dyDescent="0.3">
      <c r="A12" s="2">
        <v>10</v>
      </c>
      <c r="B12" s="4">
        <v>520</v>
      </c>
      <c r="C12" s="4">
        <v>530</v>
      </c>
      <c r="D12" s="4">
        <v>613</v>
      </c>
      <c r="E12" s="4">
        <v>647</v>
      </c>
      <c r="F12" s="4">
        <v>640</v>
      </c>
      <c r="G12" s="4">
        <v>609</v>
      </c>
      <c r="H12" s="4">
        <v>691</v>
      </c>
      <c r="I12" s="4">
        <v>656</v>
      </c>
      <c r="J12" s="4">
        <v>577</v>
      </c>
      <c r="K12" s="4">
        <v>595</v>
      </c>
      <c r="L12" s="4">
        <v>683</v>
      </c>
      <c r="M12" s="4">
        <v>639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8" ht="18" x14ac:dyDescent="0.3">
      <c r="A13" s="2">
        <v>11</v>
      </c>
      <c r="B13" s="4">
        <v>499</v>
      </c>
      <c r="C13" s="4">
        <v>618</v>
      </c>
      <c r="D13" s="4">
        <v>562</v>
      </c>
      <c r="E13" s="4">
        <v>616</v>
      </c>
      <c r="F13" s="4">
        <v>693</v>
      </c>
      <c r="G13" s="4">
        <v>578</v>
      </c>
      <c r="H13" s="4">
        <v>663</v>
      </c>
      <c r="I13" s="4">
        <v>712</v>
      </c>
      <c r="J13" s="4">
        <v>617</v>
      </c>
      <c r="K13" s="4">
        <v>567</v>
      </c>
      <c r="L13" s="4">
        <v>623</v>
      </c>
      <c r="M13" s="4">
        <v>543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8" ht="18" x14ac:dyDescent="0.3">
      <c r="A14" s="2">
        <v>12</v>
      </c>
      <c r="B14" s="4">
        <v>491</v>
      </c>
      <c r="C14" s="4">
        <v>566</v>
      </c>
      <c r="D14" s="4">
        <v>622</v>
      </c>
      <c r="E14" s="4">
        <v>617</v>
      </c>
      <c r="F14" s="4">
        <v>688</v>
      </c>
      <c r="G14" s="4">
        <v>705</v>
      </c>
      <c r="H14" s="4">
        <v>532</v>
      </c>
      <c r="I14" s="4">
        <v>635</v>
      </c>
      <c r="J14" s="4">
        <v>682</v>
      </c>
      <c r="K14" s="4">
        <v>667</v>
      </c>
      <c r="L14" s="4">
        <v>586</v>
      </c>
      <c r="M14" s="4">
        <v>510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8" ht="18" x14ac:dyDescent="0.3">
      <c r="A15" s="2">
        <v>13</v>
      </c>
      <c r="B15" s="4">
        <v>431</v>
      </c>
      <c r="C15" s="4">
        <v>543</v>
      </c>
      <c r="D15" s="4">
        <v>533</v>
      </c>
      <c r="E15" s="4">
        <v>652</v>
      </c>
      <c r="F15" s="4">
        <v>710</v>
      </c>
      <c r="G15" s="4">
        <v>549</v>
      </c>
      <c r="H15" s="4">
        <v>525</v>
      </c>
      <c r="I15" s="4">
        <v>558</v>
      </c>
      <c r="J15" s="4">
        <v>604</v>
      </c>
      <c r="K15" s="4">
        <v>606</v>
      </c>
      <c r="L15" s="4">
        <v>577</v>
      </c>
      <c r="M15" s="4">
        <v>444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8" ht="18" x14ac:dyDescent="0.3">
      <c r="A16" s="2">
        <v>14</v>
      </c>
      <c r="B16" s="4">
        <v>462</v>
      </c>
      <c r="C16" s="4">
        <v>509</v>
      </c>
      <c r="D16" s="4">
        <v>536</v>
      </c>
      <c r="E16" s="4">
        <v>595</v>
      </c>
      <c r="F16" s="4">
        <v>556</v>
      </c>
      <c r="G16" s="4">
        <v>621</v>
      </c>
      <c r="H16" s="4">
        <v>541</v>
      </c>
      <c r="I16" s="4">
        <v>548</v>
      </c>
      <c r="J16" s="4">
        <v>607</v>
      </c>
      <c r="K16" s="4">
        <v>588</v>
      </c>
      <c r="L16" s="4">
        <v>599</v>
      </c>
      <c r="M16" s="4">
        <v>553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8" x14ac:dyDescent="0.3">
      <c r="A17" s="2">
        <v>15</v>
      </c>
      <c r="B17" s="4">
        <v>489</v>
      </c>
      <c r="C17" s="4">
        <v>491</v>
      </c>
      <c r="D17" s="4">
        <v>605</v>
      </c>
      <c r="E17" s="4">
        <v>641</v>
      </c>
      <c r="F17" s="4">
        <v>618</v>
      </c>
      <c r="G17" s="4">
        <v>691</v>
      </c>
      <c r="H17" s="4">
        <v>562</v>
      </c>
      <c r="I17" s="4">
        <v>525</v>
      </c>
      <c r="J17" s="4">
        <v>584</v>
      </c>
      <c r="K17" s="4">
        <v>633</v>
      </c>
      <c r="L17" s="4">
        <v>539</v>
      </c>
      <c r="M17" s="4">
        <v>522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8" x14ac:dyDescent="0.3">
      <c r="A18" s="2">
        <v>16</v>
      </c>
      <c r="B18" s="4">
        <v>461</v>
      </c>
      <c r="C18" s="4">
        <v>555</v>
      </c>
      <c r="D18" s="4">
        <v>570</v>
      </c>
      <c r="E18" s="4">
        <v>622</v>
      </c>
      <c r="F18" s="4">
        <v>593</v>
      </c>
      <c r="G18" s="4">
        <v>678</v>
      </c>
      <c r="H18" s="4">
        <v>595</v>
      </c>
      <c r="I18" s="4">
        <v>587</v>
      </c>
      <c r="J18" s="4">
        <v>610</v>
      </c>
      <c r="K18" s="4">
        <v>667</v>
      </c>
      <c r="L18" s="4">
        <v>537</v>
      </c>
      <c r="M18" s="4">
        <v>542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8" x14ac:dyDescent="0.3">
      <c r="A19" s="2">
        <v>17</v>
      </c>
      <c r="B19" s="4">
        <v>490</v>
      </c>
      <c r="C19" s="4">
        <v>599</v>
      </c>
      <c r="D19" s="4">
        <v>529</v>
      </c>
      <c r="E19" s="4">
        <v>562</v>
      </c>
      <c r="F19" s="4">
        <v>584</v>
      </c>
      <c r="G19" s="4">
        <v>628</v>
      </c>
      <c r="H19" s="4">
        <v>634</v>
      </c>
      <c r="I19" s="4">
        <v>662</v>
      </c>
      <c r="J19" s="4">
        <v>638</v>
      </c>
      <c r="K19" s="4">
        <v>652</v>
      </c>
      <c r="L19" s="4">
        <v>533</v>
      </c>
      <c r="M19" s="4">
        <v>473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ht="18" x14ac:dyDescent="0.3">
      <c r="A20" s="2">
        <v>18</v>
      </c>
      <c r="B20" s="4">
        <v>386</v>
      </c>
      <c r="C20" s="4">
        <v>462</v>
      </c>
      <c r="D20" s="4">
        <v>573</v>
      </c>
      <c r="E20" s="4">
        <v>580</v>
      </c>
      <c r="F20" s="4">
        <v>719</v>
      </c>
      <c r="G20" s="4">
        <v>641</v>
      </c>
      <c r="H20" s="4">
        <v>573</v>
      </c>
      <c r="I20" s="4">
        <v>668</v>
      </c>
      <c r="J20" s="4">
        <v>697</v>
      </c>
      <c r="K20" s="4">
        <v>607</v>
      </c>
      <c r="L20" s="4">
        <v>463</v>
      </c>
      <c r="M20" s="4">
        <v>388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8" x14ac:dyDescent="0.3">
      <c r="A21" s="2">
        <v>19</v>
      </c>
      <c r="B21" s="4">
        <v>331</v>
      </c>
      <c r="C21" s="4">
        <v>478</v>
      </c>
      <c r="D21" s="4">
        <v>545</v>
      </c>
      <c r="E21" s="4">
        <v>609</v>
      </c>
      <c r="F21" s="4">
        <v>613</v>
      </c>
      <c r="G21" s="4">
        <v>562</v>
      </c>
      <c r="H21" s="4">
        <v>496</v>
      </c>
      <c r="I21" s="4">
        <v>637</v>
      </c>
      <c r="J21" s="4">
        <v>601</v>
      </c>
      <c r="K21" s="4">
        <v>438</v>
      </c>
      <c r="L21" s="4">
        <v>478</v>
      </c>
      <c r="M21" s="4">
        <v>371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8" x14ac:dyDescent="0.3">
      <c r="A22" s="2">
        <v>20</v>
      </c>
      <c r="B22" s="4">
        <v>291</v>
      </c>
      <c r="C22" s="4">
        <v>390</v>
      </c>
      <c r="D22" s="4">
        <v>462</v>
      </c>
      <c r="E22" s="4">
        <v>535</v>
      </c>
      <c r="F22" s="4">
        <v>528</v>
      </c>
      <c r="G22" s="4">
        <v>431</v>
      </c>
      <c r="H22" s="4">
        <v>486</v>
      </c>
      <c r="I22" s="4">
        <v>453</v>
      </c>
      <c r="J22" s="4">
        <v>394</v>
      </c>
      <c r="K22" s="4">
        <v>425</v>
      </c>
      <c r="L22" s="4">
        <v>406</v>
      </c>
      <c r="M22" s="4">
        <v>305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8" x14ac:dyDescent="0.3">
      <c r="A23" s="2">
        <v>21</v>
      </c>
      <c r="B23" s="4">
        <v>267</v>
      </c>
      <c r="C23" s="4">
        <v>325</v>
      </c>
      <c r="D23" s="4">
        <v>436</v>
      </c>
      <c r="E23" s="4">
        <v>488</v>
      </c>
      <c r="F23" s="4">
        <v>466</v>
      </c>
      <c r="G23" s="4">
        <v>406</v>
      </c>
      <c r="H23" s="4">
        <v>422</v>
      </c>
      <c r="I23" s="4">
        <v>416</v>
      </c>
      <c r="J23" s="4">
        <v>390</v>
      </c>
      <c r="K23" s="4">
        <v>453</v>
      </c>
      <c r="L23" s="4">
        <v>296</v>
      </c>
      <c r="M23" s="4">
        <v>319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8" x14ac:dyDescent="0.3">
      <c r="A24" s="2">
        <v>22</v>
      </c>
      <c r="B24" s="4">
        <v>269</v>
      </c>
      <c r="C24" s="4">
        <v>312</v>
      </c>
      <c r="D24" s="4">
        <v>360</v>
      </c>
      <c r="E24" s="4">
        <v>373</v>
      </c>
      <c r="F24" s="4">
        <v>446</v>
      </c>
      <c r="G24" s="4">
        <v>341</v>
      </c>
      <c r="H24" s="4">
        <v>380</v>
      </c>
      <c r="I24" s="4">
        <v>361</v>
      </c>
      <c r="J24" s="4">
        <v>321</v>
      </c>
      <c r="K24" s="4">
        <v>372</v>
      </c>
      <c r="L24" s="4">
        <v>296</v>
      </c>
      <c r="M24" s="4">
        <v>311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8" x14ac:dyDescent="0.3">
      <c r="A25" s="2">
        <v>23</v>
      </c>
      <c r="B25" s="4">
        <v>291</v>
      </c>
      <c r="C25" s="4">
        <v>272</v>
      </c>
      <c r="D25" s="4">
        <v>336</v>
      </c>
      <c r="E25" s="4">
        <v>297</v>
      </c>
      <c r="F25" s="4">
        <v>373</v>
      </c>
      <c r="G25" s="4">
        <v>306</v>
      </c>
      <c r="H25" s="4">
        <v>304</v>
      </c>
      <c r="I25" s="4">
        <v>269</v>
      </c>
      <c r="J25" s="4">
        <v>318</v>
      </c>
      <c r="K25" s="4">
        <v>320</v>
      </c>
      <c r="L25" s="4">
        <v>266</v>
      </c>
      <c r="M25" s="4">
        <v>256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8" x14ac:dyDescent="0.3">
      <c r="A26" s="2">
        <v>24</v>
      </c>
      <c r="B26" s="4">
        <v>327</v>
      </c>
      <c r="C26" s="4">
        <v>310</v>
      </c>
      <c r="D26" s="4">
        <v>318</v>
      </c>
      <c r="E26" s="4">
        <v>345</v>
      </c>
      <c r="F26" s="4">
        <v>320</v>
      </c>
      <c r="G26" s="4">
        <v>304</v>
      </c>
      <c r="H26" s="4">
        <v>278</v>
      </c>
      <c r="I26" s="4">
        <v>292</v>
      </c>
      <c r="J26" s="4">
        <v>266</v>
      </c>
      <c r="K26" s="4">
        <v>287</v>
      </c>
      <c r="L26" s="4">
        <v>245</v>
      </c>
      <c r="M26" s="4">
        <v>304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8" x14ac:dyDescent="0.3">
      <c r="A27" s="2" t="s">
        <v>13</v>
      </c>
      <c r="B27" s="5">
        <v>8977</v>
      </c>
      <c r="C27" s="5">
        <v>10126</v>
      </c>
      <c r="D27" s="5">
        <v>10859</v>
      </c>
      <c r="E27" s="5">
        <v>11489</v>
      </c>
      <c r="F27" s="5">
        <v>11810</v>
      </c>
      <c r="G27" s="5">
        <v>11062</v>
      </c>
      <c r="H27" s="5">
        <v>10565</v>
      </c>
      <c r="I27" s="5">
        <v>10754</v>
      </c>
      <c r="J27" s="5">
        <v>10778</v>
      </c>
      <c r="K27" s="5">
        <v>10931</v>
      </c>
      <c r="L27" s="5">
        <v>10251</v>
      </c>
      <c r="M27" s="5">
        <v>9371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x14ac:dyDescent="0.3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D072-68EA-4CC4-A840-C80D3A2F59DE}">
  <sheetPr codeName="Sheet4"/>
  <dimension ref="A1:M31"/>
  <sheetViews>
    <sheetView topLeftCell="A5" zoomScale="70" zoomScaleNormal="70" workbookViewId="0">
      <selection activeCell="N33" sqref="A31:N33"/>
    </sheetView>
  </sheetViews>
  <sheetFormatPr defaultRowHeight="14.4" x14ac:dyDescent="0.3"/>
  <cols>
    <col min="1" max="1" width="8.88671875" bestFit="1" customWidth="1"/>
    <col min="2" max="13" width="9.44140625" bestFit="1" customWidth="1"/>
  </cols>
  <sheetData>
    <row r="1" spans="1:13" ht="18" x14ac:dyDescent="0.35">
      <c r="A1" s="87" t="s">
        <v>46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3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14</v>
      </c>
      <c r="I2" s="1" t="s">
        <v>8</v>
      </c>
      <c r="J2" s="1" t="s">
        <v>9</v>
      </c>
      <c r="K2" s="1" t="s">
        <v>15</v>
      </c>
      <c r="L2" s="1" t="s">
        <v>16</v>
      </c>
      <c r="M2" s="1" t="s">
        <v>17</v>
      </c>
    </row>
    <row r="3" spans="1:13" ht="18" x14ac:dyDescent="0.3">
      <c r="A3" s="2">
        <v>1</v>
      </c>
      <c r="B3" s="4">
        <v>2648</v>
      </c>
      <c r="C3" s="4">
        <v>3036</v>
      </c>
      <c r="D3" s="4">
        <v>3073</v>
      </c>
      <c r="E3" s="4">
        <v>2986</v>
      </c>
      <c r="F3" s="4">
        <v>2648</v>
      </c>
      <c r="G3" s="4">
        <v>2516</v>
      </c>
      <c r="H3" s="4">
        <v>2426</v>
      </c>
      <c r="I3" s="4">
        <v>2300</v>
      </c>
      <c r="J3" s="4">
        <v>2426</v>
      </c>
      <c r="K3" s="4">
        <v>2702</v>
      </c>
      <c r="L3" s="4">
        <v>2986</v>
      </c>
      <c r="M3" s="4">
        <v>2945</v>
      </c>
    </row>
    <row r="4" spans="1:13" ht="18" x14ac:dyDescent="0.3">
      <c r="A4" s="2">
        <v>2</v>
      </c>
      <c r="B4" s="4">
        <v>2648</v>
      </c>
      <c r="C4" s="4">
        <v>3036</v>
      </c>
      <c r="D4" s="4">
        <v>3073</v>
      </c>
      <c r="E4" s="4">
        <v>2986</v>
      </c>
      <c r="F4" s="4">
        <v>2648</v>
      </c>
      <c r="G4" s="4">
        <v>2516</v>
      </c>
      <c r="H4" s="4">
        <v>2426</v>
      </c>
      <c r="I4" s="4">
        <v>2300</v>
      </c>
      <c r="J4" s="4">
        <v>2426</v>
      </c>
      <c r="K4" s="4">
        <v>2702</v>
      </c>
      <c r="L4" s="4">
        <v>2986</v>
      </c>
      <c r="M4" s="4">
        <v>2945</v>
      </c>
    </row>
    <row r="5" spans="1:13" ht="18" x14ac:dyDescent="0.3">
      <c r="A5" s="2">
        <v>3</v>
      </c>
      <c r="B5" s="4">
        <v>2770</v>
      </c>
      <c r="C5" s="4">
        <v>3073</v>
      </c>
      <c r="D5" s="4">
        <v>3150</v>
      </c>
      <c r="E5" s="4">
        <v>3073</v>
      </c>
      <c r="F5" s="4">
        <v>2702</v>
      </c>
      <c r="G5" s="4">
        <v>2597</v>
      </c>
      <c r="H5" s="4">
        <v>2465</v>
      </c>
      <c r="I5" s="4">
        <v>2344</v>
      </c>
      <c r="J5" s="4">
        <v>2465</v>
      </c>
      <c r="K5" s="4">
        <v>2770</v>
      </c>
      <c r="L5" s="4">
        <v>3073</v>
      </c>
      <c r="M5" s="4">
        <v>2945</v>
      </c>
    </row>
    <row r="6" spans="1:13" ht="18" x14ac:dyDescent="0.3">
      <c r="A6" s="2">
        <v>4</v>
      </c>
      <c r="B6" s="4">
        <v>2770</v>
      </c>
      <c r="C6" s="4">
        <v>3073</v>
      </c>
      <c r="D6" s="4">
        <v>3150</v>
      </c>
      <c r="E6" s="4">
        <v>3073</v>
      </c>
      <c r="F6" s="4">
        <v>2702</v>
      </c>
      <c r="G6" s="4">
        <v>2597</v>
      </c>
      <c r="H6" s="4">
        <v>2465</v>
      </c>
      <c r="I6" s="4">
        <v>2344</v>
      </c>
      <c r="J6" s="4">
        <v>2465</v>
      </c>
      <c r="K6" s="4">
        <v>2770</v>
      </c>
      <c r="L6" s="4">
        <v>3073</v>
      </c>
      <c r="M6" s="4">
        <v>2945</v>
      </c>
    </row>
    <row r="7" spans="1:13" ht="18" x14ac:dyDescent="0.3">
      <c r="A7" s="2">
        <v>5</v>
      </c>
      <c r="B7" s="4">
        <v>2770</v>
      </c>
      <c r="C7" s="4">
        <v>3073</v>
      </c>
      <c r="D7" s="4">
        <v>3150</v>
      </c>
      <c r="E7" s="4">
        <v>3073</v>
      </c>
      <c r="F7" s="4">
        <v>2702</v>
      </c>
      <c r="G7" s="4">
        <v>2597</v>
      </c>
      <c r="H7" s="4">
        <v>2465</v>
      </c>
      <c r="I7" s="4">
        <v>2344</v>
      </c>
      <c r="J7" s="4">
        <v>2465</v>
      </c>
      <c r="K7" s="4">
        <v>2770</v>
      </c>
      <c r="L7" s="4">
        <v>3073</v>
      </c>
      <c r="M7" s="4">
        <v>2945</v>
      </c>
    </row>
    <row r="8" spans="1:13" ht="18" x14ac:dyDescent="0.3">
      <c r="A8" s="2">
        <v>6</v>
      </c>
      <c r="B8" s="4">
        <v>2770</v>
      </c>
      <c r="C8" s="4">
        <v>3073</v>
      </c>
      <c r="D8" s="4">
        <v>3150</v>
      </c>
      <c r="E8" s="4">
        <v>3073</v>
      </c>
      <c r="F8" s="4">
        <v>2702</v>
      </c>
      <c r="G8" s="4">
        <v>2597</v>
      </c>
      <c r="H8" s="4">
        <v>2465</v>
      </c>
      <c r="I8" s="4">
        <v>2344</v>
      </c>
      <c r="J8" s="4">
        <v>2465</v>
      </c>
      <c r="K8" s="4">
        <v>2770</v>
      </c>
      <c r="L8" s="4">
        <v>3073</v>
      </c>
      <c r="M8" s="4">
        <v>2945</v>
      </c>
    </row>
    <row r="9" spans="1:13" ht="18" x14ac:dyDescent="0.3">
      <c r="A9" s="2">
        <v>7</v>
      </c>
      <c r="B9" s="4">
        <v>2702</v>
      </c>
      <c r="C9" s="4">
        <v>3036</v>
      </c>
      <c r="D9" s="4">
        <v>3150</v>
      </c>
      <c r="E9" s="4">
        <v>3073</v>
      </c>
      <c r="F9" s="4">
        <v>2702</v>
      </c>
      <c r="G9" s="4">
        <v>2597</v>
      </c>
      <c r="H9" s="4">
        <v>2465</v>
      </c>
      <c r="I9" s="4">
        <v>2344</v>
      </c>
      <c r="J9" s="4">
        <v>2465</v>
      </c>
      <c r="K9" s="4">
        <v>2770</v>
      </c>
      <c r="L9" s="4">
        <v>3036</v>
      </c>
      <c r="M9" s="4">
        <v>2867</v>
      </c>
    </row>
    <row r="10" spans="1:13" ht="18" x14ac:dyDescent="0.3">
      <c r="A10" s="2">
        <v>8</v>
      </c>
      <c r="B10" s="4">
        <v>2702</v>
      </c>
      <c r="C10" s="4">
        <v>3036</v>
      </c>
      <c r="D10" s="4">
        <v>3150</v>
      </c>
      <c r="E10" s="4">
        <v>3073</v>
      </c>
      <c r="F10" s="4">
        <v>2702</v>
      </c>
      <c r="G10" s="4">
        <v>2597</v>
      </c>
      <c r="H10" s="4">
        <v>2465</v>
      </c>
      <c r="I10" s="4">
        <v>2344</v>
      </c>
      <c r="J10" s="4">
        <v>2465</v>
      </c>
      <c r="K10" s="4">
        <v>2770</v>
      </c>
      <c r="L10" s="4">
        <v>3036</v>
      </c>
      <c r="M10" s="4">
        <v>2867</v>
      </c>
    </row>
    <row r="11" spans="1:13" ht="18" x14ac:dyDescent="0.3">
      <c r="A11" s="2">
        <v>9</v>
      </c>
      <c r="B11" s="4">
        <v>2702</v>
      </c>
      <c r="C11" s="4">
        <v>3036</v>
      </c>
      <c r="D11" s="4">
        <v>3150</v>
      </c>
      <c r="E11" s="4">
        <v>3073</v>
      </c>
      <c r="F11" s="4">
        <v>2702</v>
      </c>
      <c r="G11" s="4">
        <v>2597</v>
      </c>
      <c r="H11" s="4">
        <v>2465</v>
      </c>
      <c r="I11" s="4">
        <v>2344</v>
      </c>
      <c r="J11" s="4">
        <v>2465</v>
      </c>
      <c r="K11" s="4">
        <v>2770</v>
      </c>
      <c r="L11" s="4">
        <v>3036</v>
      </c>
      <c r="M11" s="4">
        <v>2867</v>
      </c>
    </row>
    <row r="12" spans="1:13" ht="18" x14ac:dyDescent="0.3">
      <c r="A12" s="2">
        <v>10</v>
      </c>
      <c r="B12" s="4">
        <v>2702</v>
      </c>
      <c r="C12" s="4">
        <v>3036</v>
      </c>
      <c r="D12" s="4">
        <v>3150</v>
      </c>
      <c r="E12" s="4">
        <v>3073</v>
      </c>
      <c r="F12" s="4">
        <v>2702</v>
      </c>
      <c r="G12" s="4">
        <v>2597</v>
      </c>
      <c r="H12" s="4">
        <v>2465</v>
      </c>
      <c r="I12" s="4">
        <v>2344</v>
      </c>
      <c r="J12" s="4">
        <v>2465</v>
      </c>
      <c r="K12" s="4">
        <v>2770</v>
      </c>
      <c r="L12" s="4">
        <v>3036</v>
      </c>
      <c r="M12" s="4">
        <v>2867</v>
      </c>
    </row>
    <row r="13" spans="1:13" ht="18" x14ac:dyDescent="0.3">
      <c r="A13" s="2">
        <v>11</v>
      </c>
      <c r="B13" s="4">
        <v>2770</v>
      </c>
      <c r="C13" s="4">
        <v>3073</v>
      </c>
      <c r="D13" s="4">
        <v>3189</v>
      </c>
      <c r="E13" s="4">
        <v>3150</v>
      </c>
      <c r="F13" s="4">
        <v>2702</v>
      </c>
      <c r="G13" s="4">
        <v>2516</v>
      </c>
      <c r="H13" s="4">
        <v>2426</v>
      </c>
      <c r="I13" s="4">
        <v>2344</v>
      </c>
      <c r="J13" s="4">
        <v>2465</v>
      </c>
      <c r="K13" s="4">
        <v>2867</v>
      </c>
      <c r="L13" s="4">
        <v>3073</v>
      </c>
      <c r="M13" s="4">
        <v>2986</v>
      </c>
    </row>
    <row r="14" spans="1:13" ht="18" x14ac:dyDescent="0.3">
      <c r="A14" s="2">
        <v>12</v>
      </c>
      <c r="B14" s="4">
        <v>2770</v>
      </c>
      <c r="C14" s="4">
        <v>3073</v>
      </c>
      <c r="D14" s="4">
        <v>3189</v>
      </c>
      <c r="E14" s="4">
        <v>3150</v>
      </c>
      <c r="F14" s="4">
        <v>2702</v>
      </c>
      <c r="G14" s="4">
        <v>2516</v>
      </c>
      <c r="H14" s="4">
        <v>2426</v>
      </c>
      <c r="I14" s="4">
        <v>2344</v>
      </c>
      <c r="J14" s="4">
        <v>2465</v>
      </c>
      <c r="K14" s="4">
        <v>2867</v>
      </c>
      <c r="L14" s="4">
        <v>3073</v>
      </c>
      <c r="M14" s="4">
        <v>2986</v>
      </c>
    </row>
    <row r="15" spans="1:13" ht="18" x14ac:dyDescent="0.3">
      <c r="A15" s="2">
        <v>13</v>
      </c>
      <c r="B15" s="4">
        <v>2770</v>
      </c>
      <c r="C15" s="4">
        <v>3073</v>
      </c>
      <c r="D15" s="4">
        <v>3189</v>
      </c>
      <c r="E15" s="4">
        <v>3150</v>
      </c>
      <c r="F15" s="4">
        <v>2702</v>
      </c>
      <c r="G15" s="4">
        <v>2516</v>
      </c>
      <c r="H15" s="4">
        <v>2426</v>
      </c>
      <c r="I15" s="4">
        <v>2344</v>
      </c>
      <c r="J15" s="4">
        <v>2465</v>
      </c>
      <c r="K15" s="4">
        <v>2867</v>
      </c>
      <c r="L15" s="4">
        <v>3073</v>
      </c>
      <c r="M15" s="4">
        <v>2986</v>
      </c>
    </row>
    <row r="16" spans="1:13" ht="18" x14ac:dyDescent="0.3">
      <c r="A16" s="2">
        <v>14</v>
      </c>
      <c r="B16" s="4">
        <v>2770</v>
      </c>
      <c r="C16" s="4">
        <v>3073</v>
      </c>
      <c r="D16" s="4">
        <v>3189</v>
      </c>
      <c r="E16" s="4">
        <v>3150</v>
      </c>
      <c r="F16" s="4">
        <v>2702</v>
      </c>
      <c r="G16" s="4">
        <v>2516</v>
      </c>
      <c r="H16" s="4">
        <v>2426</v>
      </c>
      <c r="I16" s="4">
        <v>2344</v>
      </c>
      <c r="J16" s="4">
        <v>2465</v>
      </c>
      <c r="K16" s="4">
        <v>2867</v>
      </c>
      <c r="L16" s="4">
        <v>3073</v>
      </c>
      <c r="M16" s="4">
        <v>2986</v>
      </c>
    </row>
    <row r="17" spans="1:13" ht="18" x14ac:dyDescent="0.3">
      <c r="A17" s="2">
        <v>15</v>
      </c>
      <c r="B17" s="4">
        <v>2648</v>
      </c>
      <c r="C17" s="4">
        <v>2986</v>
      </c>
      <c r="D17" s="4">
        <v>3073</v>
      </c>
      <c r="E17" s="4">
        <v>3036</v>
      </c>
      <c r="F17" s="4">
        <v>2597</v>
      </c>
      <c r="G17" s="4">
        <v>2465</v>
      </c>
      <c r="H17" s="10">
        <v>2381</v>
      </c>
      <c r="I17" s="10">
        <v>2300</v>
      </c>
      <c r="J17" s="4">
        <v>2381</v>
      </c>
      <c r="K17" s="4">
        <v>2702</v>
      </c>
      <c r="L17" s="4">
        <v>2986</v>
      </c>
      <c r="M17" s="4">
        <v>2867</v>
      </c>
    </row>
    <row r="18" spans="1:13" ht="18" x14ac:dyDescent="0.3">
      <c r="A18" s="2">
        <v>16</v>
      </c>
      <c r="B18" s="4">
        <v>2648</v>
      </c>
      <c r="C18" s="4">
        <v>2986</v>
      </c>
      <c r="D18" s="4">
        <v>3073</v>
      </c>
      <c r="E18" s="4">
        <v>3036</v>
      </c>
      <c r="F18" s="4">
        <v>2597</v>
      </c>
      <c r="G18" s="4">
        <v>2465</v>
      </c>
      <c r="H18" s="10">
        <v>2381</v>
      </c>
      <c r="I18" s="10">
        <v>2300</v>
      </c>
      <c r="J18" s="4">
        <v>2381</v>
      </c>
      <c r="K18" s="4">
        <v>2702</v>
      </c>
      <c r="L18" s="4">
        <v>2986</v>
      </c>
      <c r="M18" s="4">
        <v>2867</v>
      </c>
    </row>
    <row r="19" spans="1:13" ht="18" x14ac:dyDescent="0.3">
      <c r="A19" s="2">
        <v>17</v>
      </c>
      <c r="B19" s="4">
        <v>2648</v>
      </c>
      <c r="C19" s="4">
        <v>2986</v>
      </c>
      <c r="D19" s="4">
        <v>3073</v>
      </c>
      <c r="E19" s="4">
        <v>3036</v>
      </c>
      <c r="F19" s="4">
        <v>2597</v>
      </c>
      <c r="G19" s="4">
        <v>2465</v>
      </c>
      <c r="H19" s="10">
        <v>2381</v>
      </c>
      <c r="I19" s="10">
        <v>2300</v>
      </c>
      <c r="J19" s="4">
        <v>2381</v>
      </c>
      <c r="K19" s="4">
        <v>2702</v>
      </c>
      <c r="L19" s="4">
        <v>2986</v>
      </c>
      <c r="M19" s="4">
        <v>2867</v>
      </c>
    </row>
    <row r="20" spans="1:13" ht="18" x14ac:dyDescent="0.3">
      <c r="A20" s="2">
        <v>18</v>
      </c>
      <c r="B20" s="4">
        <v>2648</v>
      </c>
      <c r="C20" s="4">
        <v>2986</v>
      </c>
      <c r="D20" s="4">
        <v>3073</v>
      </c>
      <c r="E20" s="4">
        <v>3036</v>
      </c>
      <c r="F20" s="4">
        <v>2597</v>
      </c>
      <c r="G20" s="4">
        <v>2465</v>
      </c>
      <c r="H20" s="10">
        <v>2381</v>
      </c>
      <c r="I20" s="10">
        <v>2300</v>
      </c>
      <c r="J20" s="4">
        <v>2381</v>
      </c>
      <c r="K20" s="4">
        <v>2702</v>
      </c>
      <c r="L20" s="4">
        <v>2986</v>
      </c>
      <c r="M20" s="4">
        <v>2867</v>
      </c>
    </row>
    <row r="21" spans="1:13" ht="18" x14ac:dyDescent="0.3">
      <c r="A21" s="2">
        <v>19</v>
      </c>
      <c r="B21" s="4">
        <v>2597</v>
      </c>
      <c r="C21" s="4">
        <v>2945</v>
      </c>
      <c r="D21" s="4">
        <v>2986</v>
      </c>
      <c r="E21" s="4">
        <v>2867</v>
      </c>
      <c r="F21" s="4">
        <v>2560</v>
      </c>
      <c r="G21" s="4">
        <v>2426</v>
      </c>
      <c r="H21" s="10">
        <v>2381</v>
      </c>
      <c r="I21" s="10">
        <v>2300</v>
      </c>
      <c r="J21" s="4">
        <v>2344</v>
      </c>
      <c r="K21" s="4">
        <v>2597</v>
      </c>
      <c r="L21" s="4">
        <v>2867</v>
      </c>
      <c r="M21" s="4">
        <v>2702</v>
      </c>
    </row>
    <row r="22" spans="1:13" ht="18" x14ac:dyDescent="0.3">
      <c r="A22" s="2">
        <v>20</v>
      </c>
      <c r="B22" s="4">
        <v>2597</v>
      </c>
      <c r="C22" s="4">
        <v>2945</v>
      </c>
      <c r="D22" s="4">
        <v>2986</v>
      </c>
      <c r="E22" s="4">
        <v>2867</v>
      </c>
      <c r="F22" s="4">
        <v>2560</v>
      </c>
      <c r="G22" s="4">
        <v>2426</v>
      </c>
      <c r="H22" s="10">
        <v>2381</v>
      </c>
      <c r="I22" s="10">
        <v>2300</v>
      </c>
      <c r="J22" s="4">
        <v>2344</v>
      </c>
      <c r="K22" s="4">
        <v>2597</v>
      </c>
      <c r="L22" s="4">
        <v>2867</v>
      </c>
      <c r="M22" s="4">
        <v>2702</v>
      </c>
    </row>
    <row r="23" spans="1:13" ht="18" x14ac:dyDescent="0.3">
      <c r="A23" s="2">
        <v>21</v>
      </c>
      <c r="B23" s="4">
        <v>2597</v>
      </c>
      <c r="C23" s="4">
        <v>2945</v>
      </c>
      <c r="D23" s="4">
        <v>2986</v>
      </c>
      <c r="E23" s="4">
        <v>2867</v>
      </c>
      <c r="F23" s="4">
        <v>2560</v>
      </c>
      <c r="G23" s="4">
        <v>2426</v>
      </c>
      <c r="H23" s="10">
        <v>2381</v>
      </c>
      <c r="I23" s="10">
        <v>2300</v>
      </c>
      <c r="J23" s="4">
        <v>2344</v>
      </c>
      <c r="K23" s="4">
        <v>2597</v>
      </c>
      <c r="L23" s="4">
        <v>2867</v>
      </c>
      <c r="M23" s="4">
        <v>2702</v>
      </c>
    </row>
    <row r="24" spans="1:13" ht="18" x14ac:dyDescent="0.3">
      <c r="A24" s="2">
        <v>22</v>
      </c>
      <c r="B24" s="4">
        <v>2597</v>
      </c>
      <c r="C24" s="4">
        <v>2945</v>
      </c>
      <c r="D24" s="4">
        <v>2986</v>
      </c>
      <c r="E24" s="4">
        <v>2867</v>
      </c>
      <c r="F24" s="4">
        <v>2560</v>
      </c>
      <c r="G24" s="4">
        <v>2426</v>
      </c>
      <c r="H24" s="10">
        <v>2381</v>
      </c>
      <c r="I24" s="10">
        <v>2300</v>
      </c>
      <c r="J24" s="4">
        <v>2344</v>
      </c>
      <c r="K24" s="4">
        <v>2597</v>
      </c>
      <c r="L24" s="4">
        <v>2867</v>
      </c>
      <c r="M24" s="4">
        <v>2702</v>
      </c>
    </row>
    <row r="25" spans="1:13" ht="18" x14ac:dyDescent="0.3">
      <c r="A25" s="2">
        <v>23</v>
      </c>
      <c r="B25" s="4">
        <v>2648</v>
      </c>
      <c r="C25" s="4">
        <v>3036</v>
      </c>
      <c r="D25" s="4">
        <v>3073</v>
      </c>
      <c r="E25" s="4">
        <v>2986</v>
      </c>
      <c r="F25" s="4">
        <v>2648</v>
      </c>
      <c r="G25" s="4">
        <v>2516</v>
      </c>
      <c r="H25" s="4">
        <v>2426</v>
      </c>
      <c r="I25" s="4">
        <v>2300</v>
      </c>
      <c r="J25" s="4">
        <v>2426</v>
      </c>
      <c r="K25" s="4">
        <v>2702</v>
      </c>
      <c r="L25" s="4">
        <v>2986</v>
      </c>
      <c r="M25" s="4">
        <v>2945</v>
      </c>
    </row>
    <row r="26" spans="1:13" ht="18" x14ac:dyDescent="0.3">
      <c r="A26" s="2">
        <v>24</v>
      </c>
      <c r="B26" s="4">
        <v>2648</v>
      </c>
      <c r="C26" s="4">
        <v>3036</v>
      </c>
      <c r="D26" s="4">
        <v>3073</v>
      </c>
      <c r="E26" s="4">
        <v>2986</v>
      </c>
      <c r="F26" s="4">
        <v>2648</v>
      </c>
      <c r="G26" s="4">
        <v>2516</v>
      </c>
      <c r="H26" s="4">
        <v>2426</v>
      </c>
      <c r="I26" s="4">
        <v>2300</v>
      </c>
      <c r="J26" s="4">
        <v>2426</v>
      </c>
      <c r="K26" s="4">
        <v>2702</v>
      </c>
      <c r="L26" s="4">
        <v>2986</v>
      </c>
      <c r="M26" s="4">
        <v>2945</v>
      </c>
    </row>
    <row r="27" spans="1:13" ht="18" x14ac:dyDescent="0.3">
      <c r="A27" s="2" t="s">
        <v>13</v>
      </c>
      <c r="B27" s="5">
        <v>64540</v>
      </c>
      <c r="C27" s="5">
        <v>72596</v>
      </c>
      <c r="D27" s="5">
        <v>74484</v>
      </c>
      <c r="E27" s="5">
        <v>72740</v>
      </c>
      <c r="F27" s="5">
        <v>63644</v>
      </c>
      <c r="G27" s="5">
        <v>60468</v>
      </c>
      <c r="H27" s="5">
        <v>58176</v>
      </c>
      <c r="I27" s="5">
        <v>55728</v>
      </c>
      <c r="J27" s="5">
        <v>58184</v>
      </c>
      <c r="K27" s="5">
        <v>65632</v>
      </c>
      <c r="L27" s="5">
        <v>72084</v>
      </c>
      <c r="M27" s="5">
        <v>69248</v>
      </c>
    </row>
    <row r="28" spans="1:13" ht="26.4" customHeight="1" x14ac:dyDescent="0.3">
      <c r="A28" s="88" t="s">
        <v>47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</row>
    <row r="29" spans="1:13" x14ac:dyDescent="0.3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</row>
    <row r="30" spans="1:13" ht="70.5" customHeight="1" x14ac:dyDescent="0.3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</row>
    <row r="31" spans="1:13" x14ac:dyDescent="0.3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</sheetData>
  <mergeCells count="2">
    <mergeCell ref="A1:M1"/>
    <mergeCell ref="A28:M30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568C-6D4E-4085-805D-10E45516D062}">
  <sheetPr codeName="Sheet5"/>
  <dimension ref="A1:U121"/>
  <sheetViews>
    <sheetView topLeftCell="A4" zoomScale="85" zoomScaleNormal="85" workbookViewId="0">
      <selection activeCell="W12" sqref="W12"/>
    </sheetView>
  </sheetViews>
  <sheetFormatPr defaultRowHeight="14.4" x14ac:dyDescent="0.3"/>
  <cols>
    <col min="1" max="1" width="3.5546875" style="6" customWidth="1"/>
    <col min="2" max="2" width="13.109375" style="6" customWidth="1"/>
    <col min="3" max="3" width="5.44140625" style="6" bestFit="1" customWidth="1"/>
    <col min="4" max="4" width="4.88671875" style="6" bestFit="1" customWidth="1"/>
    <col min="5" max="5" width="17.33203125" style="6" bestFit="1" customWidth="1"/>
    <col min="6" max="6" width="10.109375" style="7" bestFit="1" customWidth="1"/>
    <col min="7" max="7" width="11.5546875" style="6" customWidth="1"/>
    <col min="8" max="8" width="3.5546875" style="6" bestFit="1" customWidth="1"/>
    <col min="9" max="9" width="13.109375" style="6" bestFit="1" customWidth="1"/>
    <col min="10" max="10" width="5.44140625" style="6" bestFit="1" customWidth="1"/>
    <col min="11" max="11" width="4.88671875" style="6" bestFit="1" customWidth="1"/>
    <col min="12" max="12" width="17.33203125" style="6" bestFit="1" customWidth="1"/>
    <col min="13" max="13" width="10.109375" style="7" bestFit="1" customWidth="1"/>
    <col min="14" max="14" width="8.6640625" style="6"/>
    <col min="15" max="15" width="3.44140625" style="6" bestFit="1" customWidth="1"/>
    <col min="16" max="16" width="13.109375" style="6" bestFit="1" customWidth="1"/>
    <col min="17" max="17" width="5" style="6" bestFit="1" customWidth="1"/>
    <col min="18" max="18" width="4.88671875" style="6" bestFit="1" customWidth="1"/>
    <col min="19" max="19" width="11.33203125" style="6" bestFit="1" customWidth="1"/>
    <col min="20" max="20" width="8.44140625" style="7" bestFit="1" customWidth="1"/>
  </cols>
  <sheetData>
    <row r="1" spans="1:21" ht="77.25" customHeight="1" x14ac:dyDescent="0.3">
      <c r="A1" s="91" t="s">
        <v>48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1" ht="18" x14ac:dyDescent="0.35">
      <c r="A2" s="92">
        <v>46023</v>
      </c>
      <c r="B2" s="92"/>
      <c r="C2" s="92"/>
      <c r="D2" s="92"/>
      <c r="E2" s="92"/>
      <c r="F2" s="92"/>
      <c r="G2" s="16"/>
      <c r="H2" s="92">
        <v>46054</v>
      </c>
      <c r="I2" s="92"/>
      <c r="J2" s="92"/>
      <c r="K2" s="92"/>
      <c r="L2" s="92"/>
      <c r="M2" s="92"/>
      <c r="N2" s="16"/>
      <c r="O2" s="92">
        <v>46082</v>
      </c>
      <c r="P2" s="92"/>
      <c r="Q2" s="92"/>
      <c r="R2" s="92"/>
      <c r="S2" s="92"/>
      <c r="T2" s="92"/>
    </row>
    <row r="3" spans="1:21" ht="31.2" x14ac:dyDescent="0.3">
      <c r="A3" s="17" t="s">
        <v>0</v>
      </c>
      <c r="B3" s="18" t="s">
        <v>18</v>
      </c>
      <c r="C3" s="19" t="s">
        <v>19</v>
      </c>
      <c r="D3" s="20" t="s">
        <v>20</v>
      </c>
      <c r="E3" s="19" t="s">
        <v>21</v>
      </c>
      <c r="F3" s="21" t="s">
        <v>22</v>
      </c>
      <c r="G3" s="22"/>
      <c r="H3" s="23" t="s">
        <v>0</v>
      </c>
      <c r="I3" s="18" t="s">
        <v>18</v>
      </c>
      <c r="J3" s="18" t="s">
        <v>19</v>
      </c>
      <c r="K3" s="24" t="s">
        <v>20</v>
      </c>
      <c r="L3" s="18" t="s">
        <v>21</v>
      </c>
      <c r="M3" s="21" t="s">
        <v>22</v>
      </c>
      <c r="N3" s="22"/>
      <c r="O3" s="25" t="s">
        <v>0</v>
      </c>
      <c r="P3" s="18" t="s">
        <v>18</v>
      </c>
      <c r="Q3" s="18" t="s">
        <v>19</v>
      </c>
      <c r="R3" s="24" t="s">
        <v>20</v>
      </c>
      <c r="S3" s="18" t="s">
        <v>21</v>
      </c>
      <c r="T3" s="21" t="s">
        <v>22</v>
      </c>
    </row>
    <row r="4" spans="1:21" x14ac:dyDescent="0.3">
      <c r="A4" s="26">
        <v>1</v>
      </c>
      <c r="B4" s="27">
        <v>2648</v>
      </c>
      <c r="C4" s="27">
        <v>1377</v>
      </c>
      <c r="D4" s="27">
        <v>1271</v>
      </c>
      <c r="E4" s="28">
        <v>1.28</v>
      </c>
      <c r="F4" s="79">
        <v>0.48</v>
      </c>
      <c r="G4" s="85"/>
      <c r="H4" s="30">
        <v>1</v>
      </c>
      <c r="I4" s="27">
        <v>3036</v>
      </c>
      <c r="J4" s="27">
        <v>1377</v>
      </c>
      <c r="K4" s="27">
        <v>1659</v>
      </c>
      <c r="L4" s="28">
        <v>1.65</v>
      </c>
      <c r="M4" s="79">
        <v>0.5464</v>
      </c>
      <c r="N4" s="85"/>
      <c r="O4" s="26">
        <v>1</v>
      </c>
      <c r="P4" s="27">
        <v>3073</v>
      </c>
      <c r="Q4" s="27">
        <v>1377</v>
      </c>
      <c r="R4" s="27">
        <v>1696</v>
      </c>
      <c r="S4" s="28">
        <v>1.74</v>
      </c>
      <c r="T4" s="79">
        <v>0.55189999999999995</v>
      </c>
      <c r="U4" s="85"/>
    </row>
    <row r="5" spans="1:21" x14ac:dyDescent="0.3">
      <c r="A5" s="26">
        <v>2</v>
      </c>
      <c r="B5" s="27">
        <v>2648</v>
      </c>
      <c r="C5" s="27">
        <v>1377</v>
      </c>
      <c r="D5" s="27">
        <v>1271</v>
      </c>
      <c r="E5" s="28">
        <v>1.28</v>
      </c>
      <c r="F5" s="79">
        <v>0.48</v>
      </c>
      <c r="G5" s="85"/>
      <c r="H5" s="30">
        <v>2</v>
      </c>
      <c r="I5" s="27">
        <v>3036</v>
      </c>
      <c r="J5" s="27">
        <v>1377</v>
      </c>
      <c r="K5" s="27">
        <v>1659</v>
      </c>
      <c r="L5" s="28">
        <v>1.65</v>
      </c>
      <c r="M5" s="79">
        <v>0.5464</v>
      </c>
      <c r="N5" s="85"/>
      <c r="O5" s="26">
        <v>2</v>
      </c>
      <c r="P5" s="27">
        <v>3073</v>
      </c>
      <c r="Q5" s="27">
        <v>1377</v>
      </c>
      <c r="R5" s="27">
        <v>1696</v>
      </c>
      <c r="S5" s="28">
        <v>1.74</v>
      </c>
      <c r="T5" s="79">
        <v>0.55189999999999995</v>
      </c>
      <c r="U5" s="85"/>
    </row>
    <row r="6" spans="1:21" x14ac:dyDescent="0.3">
      <c r="A6" s="26">
        <v>3</v>
      </c>
      <c r="B6" s="31">
        <v>2770</v>
      </c>
      <c r="C6" s="31">
        <v>1377</v>
      </c>
      <c r="D6" s="31">
        <v>1393</v>
      </c>
      <c r="E6" s="32">
        <v>1.39</v>
      </c>
      <c r="F6" s="80">
        <v>0.50290000000000001</v>
      </c>
      <c r="G6" s="85"/>
      <c r="H6" s="30">
        <v>3</v>
      </c>
      <c r="I6" s="31">
        <v>3073</v>
      </c>
      <c r="J6" s="31">
        <v>1377</v>
      </c>
      <c r="K6" s="31">
        <v>1696</v>
      </c>
      <c r="L6" s="32">
        <v>1.74</v>
      </c>
      <c r="M6" s="80">
        <v>0.55189999999999995</v>
      </c>
      <c r="N6" s="85"/>
      <c r="O6" s="26">
        <v>3</v>
      </c>
      <c r="P6" s="31">
        <v>3150</v>
      </c>
      <c r="Q6" s="31">
        <v>1377</v>
      </c>
      <c r="R6" s="31">
        <v>1773</v>
      </c>
      <c r="S6" s="32">
        <v>1.83</v>
      </c>
      <c r="T6" s="80">
        <v>0.56289999999999996</v>
      </c>
      <c r="U6" s="85"/>
    </row>
    <row r="7" spans="1:21" x14ac:dyDescent="0.3">
      <c r="A7" s="26">
        <v>4</v>
      </c>
      <c r="B7" s="31">
        <v>2770</v>
      </c>
      <c r="C7" s="31">
        <v>1377</v>
      </c>
      <c r="D7" s="31">
        <v>1393</v>
      </c>
      <c r="E7" s="32">
        <v>1.39</v>
      </c>
      <c r="F7" s="80">
        <v>0.50290000000000001</v>
      </c>
      <c r="G7" s="85"/>
      <c r="H7" s="30">
        <v>4</v>
      </c>
      <c r="I7" s="31">
        <v>3073</v>
      </c>
      <c r="J7" s="31">
        <v>1377</v>
      </c>
      <c r="K7" s="31">
        <v>1696</v>
      </c>
      <c r="L7" s="32">
        <v>1.74</v>
      </c>
      <c r="M7" s="80">
        <v>0.55189999999999995</v>
      </c>
      <c r="N7" s="85"/>
      <c r="O7" s="26">
        <v>4</v>
      </c>
      <c r="P7" s="31">
        <v>3150</v>
      </c>
      <c r="Q7" s="31">
        <v>1377</v>
      </c>
      <c r="R7" s="31">
        <v>1773</v>
      </c>
      <c r="S7" s="32">
        <v>1.83</v>
      </c>
      <c r="T7" s="80">
        <v>0.56289999999999996</v>
      </c>
      <c r="U7" s="85"/>
    </row>
    <row r="8" spans="1:21" x14ac:dyDescent="0.3">
      <c r="A8" s="26">
        <v>5</v>
      </c>
      <c r="B8" s="31">
        <v>2770</v>
      </c>
      <c r="C8" s="31">
        <v>1377</v>
      </c>
      <c r="D8" s="31">
        <v>1393</v>
      </c>
      <c r="E8" s="32">
        <v>1.39</v>
      </c>
      <c r="F8" s="80">
        <v>0.50290000000000001</v>
      </c>
      <c r="G8" s="85"/>
      <c r="H8" s="30">
        <v>5</v>
      </c>
      <c r="I8" s="31">
        <v>3073</v>
      </c>
      <c r="J8" s="31">
        <v>1377</v>
      </c>
      <c r="K8" s="31">
        <v>1696</v>
      </c>
      <c r="L8" s="32">
        <v>1.74</v>
      </c>
      <c r="M8" s="80">
        <v>0.55189999999999995</v>
      </c>
      <c r="N8" s="85"/>
      <c r="O8" s="26">
        <v>5</v>
      </c>
      <c r="P8" s="31">
        <v>3150</v>
      </c>
      <c r="Q8" s="31">
        <v>1377</v>
      </c>
      <c r="R8" s="31">
        <v>1773</v>
      </c>
      <c r="S8" s="32">
        <v>1.83</v>
      </c>
      <c r="T8" s="80">
        <v>0.56289999999999996</v>
      </c>
      <c r="U8" s="85"/>
    </row>
    <row r="9" spans="1:21" x14ac:dyDescent="0.3">
      <c r="A9" s="26">
        <v>6</v>
      </c>
      <c r="B9" s="31">
        <v>2770</v>
      </c>
      <c r="C9" s="31">
        <v>1377</v>
      </c>
      <c r="D9" s="31">
        <v>1393</v>
      </c>
      <c r="E9" s="32">
        <v>1.39</v>
      </c>
      <c r="F9" s="80">
        <v>0.50290000000000001</v>
      </c>
      <c r="G9" s="85"/>
      <c r="H9" s="30">
        <v>6</v>
      </c>
      <c r="I9" s="31">
        <v>3073</v>
      </c>
      <c r="J9" s="31">
        <v>1377</v>
      </c>
      <c r="K9" s="31">
        <v>1696</v>
      </c>
      <c r="L9" s="32">
        <v>1.74</v>
      </c>
      <c r="M9" s="80">
        <v>0.55189999999999995</v>
      </c>
      <c r="N9" s="85"/>
      <c r="O9" s="26">
        <v>6</v>
      </c>
      <c r="P9" s="31">
        <v>3150</v>
      </c>
      <c r="Q9" s="31">
        <v>1377</v>
      </c>
      <c r="R9" s="31">
        <v>1773</v>
      </c>
      <c r="S9" s="32">
        <v>1.83</v>
      </c>
      <c r="T9" s="80">
        <v>0.56289999999999996</v>
      </c>
      <c r="U9" s="85"/>
    </row>
    <row r="10" spans="1:21" x14ac:dyDescent="0.3">
      <c r="A10" s="26">
        <v>7</v>
      </c>
      <c r="B10" s="33">
        <v>2702</v>
      </c>
      <c r="C10" s="33">
        <v>1377</v>
      </c>
      <c r="D10" s="33">
        <v>1325</v>
      </c>
      <c r="E10" s="34">
        <v>1.33</v>
      </c>
      <c r="F10" s="81">
        <v>0.4904</v>
      </c>
      <c r="G10" s="85"/>
      <c r="H10" s="30">
        <v>7</v>
      </c>
      <c r="I10" s="33">
        <v>3036</v>
      </c>
      <c r="J10" s="33">
        <v>1377</v>
      </c>
      <c r="K10" s="33">
        <v>1659</v>
      </c>
      <c r="L10" s="34">
        <v>1.65</v>
      </c>
      <c r="M10" s="81">
        <v>0.5464</v>
      </c>
      <c r="N10" s="85"/>
      <c r="O10" s="26">
        <v>7</v>
      </c>
      <c r="P10" s="33">
        <v>3150</v>
      </c>
      <c r="Q10" s="33">
        <v>1377</v>
      </c>
      <c r="R10" s="33">
        <v>1773</v>
      </c>
      <c r="S10" s="34">
        <v>1.83</v>
      </c>
      <c r="T10" s="81">
        <v>0.56289999999999996</v>
      </c>
      <c r="U10" s="85"/>
    </row>
    <row r="11" spans="1:21" x14ac:dyDescent="0.3">
      <c r="A11" s="26">
        <v>8</v>
      </c>
      <c r="B11" s="33">
        <v>2702</v>
      </c>
      <c r="C11" s="33">
        <v>1377</v>
      </c>
      <c r="D11" s="33">
        <v>1325</v>
      </c>
      <c r="E11" s="34">
        <v>1.33</v>
      </c>
      <c r="F11" s="81">
        <v>0.4904</v>
      </c>
      <c r="G11" s="85"/>
      <c r="H11" s="30">
        <v>8</v>
      </c>
      <c r="I11" s="33">
        <v>3036</v>
      </c>
      <c r="J11" s="33">
        <v>1377</v>
      </c>
      <c r="K11" s="33">
        <v>1659</v>
      </c>
      <c r="L11" s="34">
        <v>1.65</v>
      </c>
      <c r="M11" s="81">
        <v>0.5464</v>
      </c>
      <c r="N11" s="85"/>
      <c r="O11" s="26">
        <v>8</v>
      </c>
      <c r="P11" s="33">
        <v>3150</v>
      </c>
      <c r="Q11" s="33">
        <v>1377</v>
      </c>
      <c r="R11" s="33">
        <v>1773</v>
      </c>
      <c r="S11" s="34">
        <v>1.83</v>
      </c>
      <c r="T11" s="81">
        <v>0.56289999999999996</v>
      </c>
      <c r="U11" s="85"/>
    </row>
    <row r="12" spans="1:21" x14ac:dyDescent="0.3">
      <c r="A12" s="26">
        <v>9</v>
      </c>
      <c r="B12" s="33">
        <v>2702</v>
      </c>
      <c r="C12" s="33">
        <v>1377</v>
      </c>
      <c r="D12" s="33">
        <v>1325</v>
      </c>
      <c r="E12" s="34">
        <v>1.33</v>
      </c>
      <c r="F12" s="81">
        <v>0.4904</v>
      </c>
      <c r="G12" s="85"/>
      <c r="H12" s="30">
        <v>9</v>
      </c>
      <c r="I12" s="33">
        <v>3036</v>
      </c>
      <c r="J12" s="33">
        <v>1377</v>
      </c>
      <c r="K12" s="33">
        <v>1659</v>
      </c>
      <c r="L12" s="34">
        <v>1.65</v>
      </c>
      <c r="M12" s="81">
        <v>0.5464</v>
      </c>
      <c r="N12" s="85"/>
      <c r="O12" s="26">
        <v>9</v>
      </c>
      <c r="P12" s="33">
        <v>3150</v>
      </c>
      <c r="Q12" s="33">
        <v>1377</v>
      </c>
      <c r="R12" s="33">
        <v>1773</v>
      </c>
      <c r="S12" s="34">
        <v>1.83</v>
      </c>
      <c r="T12" s="81">
        <v>0.56289999999999996</v>
      </c>
      <c r="U12" s="85"/>
    </row>
    <row r="13" spans="1:21" x14ac:dyDescent="0.3">
      <c r="A13" s="26">
        <v>10</v>
      </c>
      <c r="B13" s="33">
        <v>2702</v>
      </c>
      <c r="C13" s="33">
        <v>1377</v>
      </c>
      <c r="D13" s="33">
        <v>1325</v>
      </c>
      <c r="E13" s="34">
        <v>1.33</v>
      </c>
      <c r="F13" s="81">
        <v>0.4904</v>
      </c>
      <c r="G13" s="85"/>
      <c r="H13" s="30">
        <v>10</v>
      </c>
      <c r="I13" s="33">
        <v>3036</v>
      </c>
      <c r="J13" s="33">
        <v>1377</v>
      </c>
      <c r="K13" s="33">
        <v>1659</v>
      </c>
      <c r="L13" s="34">
        <v>1.65</v>
      </c>
      <c r="M13" s="81">
        <v>0.5464</v>
      </c>
      <c r="N13" s="85"/>
      <c r="O13" s="26">
        <v>10</v>
      </c>
      <c r="P13" s="33">
        <v>3150</v>
      </c>
      <c r="Q13" s="33">
        <v>1377</v>
      </c>
      <c r="R13" s="33">
        <v>1773</v>
      </c>
      <c r="S13" s="34">
        <v>1.83</v>
      </c>
      <c r="T13" s="81">
        <v>0.56289999999999996</v>
      </c>
      <c r="U13" s="85"/>
    </row>
    <row r="14" spans="1:21" x14ac:dyDescent="0.3">
      <c r="A14" s="26">
        <v>11</v>
      </c>
      <c r="B14" s="35">
        <v>2770</v>
      </c>
      <c r="C14" s="35">
        <v>1377</v>
      </c>
      <c r="D14" s="35">
        <v>1393</v>
      </c>
      <c r="E14" s="36">
        <v>1.39</v>
      </c>
      <c r="F14" s="82">
        <v>0.50290000000000001</v>
      </c>
      <c r="G14" s="85"/>
      <c r="H14" s="30">
        <v>11</v>
      </c>
      <c r="I14" s="35">
        <v>3073</v>
      </c>
      <c r="J14" s="35">
        <v>1377</v>
      </c>
      <c r="K14" s="35">
        <v>1696</v>
      </c>
      <c r="L14" s="36">
        <v>1.74</v>
      </c>
      <c r="M14" s="82">
        <v>0.55189999999999995</v>
      </c>
      <c r="N14" s="85"/>
      <c r="O14" s="26">
        <v>11</v>
      </c>
      <c r="P14" s="35">
        <v>3189</v>
      </c>
      <c r="Q14" s="35">
        <v>1377</v>
      </c>
      <c r="R14" s="35">
        <v>1812</v>
      </c>
      <c r="S14" s="36">
        <v>1.94</v>
      </c>
      <c r="T14" s="82">
        <v>0.56820000000000004</v>
      </c>
      <c r="U14" s="85"/>
    </row>
    <row r="15" spans="1:21" x14ac:dyDescent="0.3">
      <c r="A15" s="26">
        <v>12</v>
      </c>
      <c r="B15" s="35">
        <v>2770</v>
      </c>
      <c r="C15" s="35">
        <v>1377</v>
      </c>
      <c r="D15" s="35">
        <v>1393</v>
      </c>
      <c r="E15" s="36">
        <v>1.39</v>
      </c>
      <c r="F15" s="82">
        <v>0.50290000000000001</v>
      </c>
      <c r="G15" s="85"/>
      <c r="H15" s="30">
        <v>12</v>
      </c>
      <c r="I15" s="35">
        <v>3073</v>
      </c>
      <c r="J15" s="35">
        <v>1377</v>
      </c>
      <c r="K15" s="35">
        <v>1696</v>
      </c>
      <c r="L15" s="36">
        <v>1.74</v>
      </c>
      <c r="M15" s="82">
        <v>0.55189999999999995</v>
      </c>
      <c r="N15" s="85"/>
      <c r="O15" s="26">
        <v>12</v>
      </c>
      <c r="P15" s="35">
        <v>3189</v>
      </c>
      <c r="Q15" s="35">
        <v>1377</v>
      </c>
      <c r="R15" s="35">
        <v>1812</v>
      </c>
      <c r="S15" s="36">
        <v>1.94</v>
      </c>
      <c r="T15" s="82">
        <v>0.56820000000000004</v>
      </c>
      <c r="U15" s="85"/>
    </row>
    <row r="16" spans="1:21" x14ac:dyDescent="0.3">
      <c r="A16" s="26">
        <v>13</v>
      </c>
      <c r="B16" s="35">
        <v>2770</v>
      </c>
      <c r="C16" s="35">
        <v>1377</v>
      </c>
      <c r="D16" s="35">
        <v>1393</v>
      </c>
      <c r="E16" s="36">
        <v>1.39</v>
      </c>
      <c r="F16" s="82">
        <v>0.50290000000000001</v>
      </c>
      <c r="G16" s="85"/>
      <c r="H16" s="30">
        <v>13</v>
      </c>
      <c r="I16" s="35">
        <v>3073</v>
      </c>
      <c r="J16" s="35">
        <v>1377</v>
      </c>
      <c r="K16" s="35">
        <v>1696</v>
      </c>
      <c r="L16" s="36">
        <v>1.74</v>
      </c>
      <c r="M16" s="82">
        <v>0.55189999999999995</v>
      </c>
      <c r="N16" s="85"/>
      <c r="O16" s="26">
        <v>13</v>
      </c>
      <c r="P16" s="35">
        <v>3189</v>
      </c>
      <c r="Q16" s="35">
        <v>1377</v>
      </c>
      <c r="R16" s="35">
        <v>1812</v>
      </c>
      <c r="S16" s="36">
        <v>1.94</v>
      </c>
      <c r="T16" s="82">
        <v>0.56820000000000004</v>
      </c>
      <c r="U16" s="85"/>
    </row>
    <row r="17" spans="1:21" x14ac:dyDescent="0.3">
      <c r="A17" s="26">
        <v>14</v>
      </c>
      <c r="B17" s="35">
        <v>2770</v>
      </c>
      <c r="C17" s="35">
        <v>1377</v>
      </c>
      <c r="D17" s="35">
        <v>1393</v>
      </c>
      <c r="E17" s="36">
        <v>1.39</v>
      </c>
      <c r="F17" s="82">
        <v>0.50290000000000001</v>
      </c>
      <c r="G17" s="85"/>
      <c r="H17" s="30">
        <v>14</v>
      </c>
      <c r="I17" s="35">
        <v>3073</v>
      </c>
      <c r="J17" s="35">
        <v>1377</v>
      </c>
      <c r="K17" s="35">
        <v>1696</v>
      </c>
      <c r="L17" s="36">
        <v>1.74</v>
      </c>
      <c r="M17" s="82">
        <v>0.55189999999999995</v>
      </c>
      <c r="N17" s="85"/>
      <c r="O17" s="26">
        <v>14</v>
      </c>
      <c r="P17" s="35">
        <v>3189</v>
      </c>
      <c r="Q17" s="35">
        <v>1377</v>
      </c>
      <c r="R17" s="35">
        <v>1812</v>
      </c>
      <c r="S17" s="36">
        <v>1.94</v>
      </c>
      <c r="T17" s="82">
        <v>0.56820000000000004</v>
      </c>
      <c r="U17" s="85"/>
    </row>
    <row r="18" spans="1:21" x14ac:dyDescent="0.3">
      <c r="A18" s="26">
        <v>15</v>
      </c>
      <c r="B18" s="12">
        <v>2648</v>
      </c>
      <c r="C18" s="12">
        <v>1377</v>
      </c>
      <c r="D18" s="12">
        <v>1271</v>
      </c>
      <c r="E18" s="13">
        <v>1.28</v>
      </c>
      <c r="F18" s="83">
        <v>0.48</v>
      </c>
      <c r="G18" s="85"/>
      <c r="H18" s="30">
        <v>15</v>
      </c>
      <c r="I18" s="12">
        <v>2986</v>
      </c>
      <c r="J18" s="12">
        <v>1377</v>
      </c>
      <c r="K18" s="12">
        <v>1609</v>
      </c>
      <c r="L18" s="13">
        <v>1.58</v>
      </c>
      <c r="M18" s="83">
        <v>0.53879999999999995</v>
      </c>
      <c r="N18" s="85"/>
      <c r="O18" s="26">
        <v>15</v>
      </c>
      <c r="P18" s="12">
        <v>3073</v>
      </c>
      <c r="Q18" s="12">
        <v>1377</v>
      </c>
      <c r="R18" s="12">
        <v>1696</v>
      </c>
      <c r="S18" s="13">
        <v>1.74</v>
      </c>
      <c r="T18" s="83">
        <v>0.55189999999999995</v>
      </c>
      <c r="U18" s="85"/>
    </row>
    <row r="19" spans="1:21" x14ac:dyDescent="0.3">
      <c r="A19" s="26">
        <v>16</v>
      </c>
      <c r="B19" s="12">
        <v>2648</v>
      </c>
      <c r="C19" s="12">
        <v>1377</v>
      </c>
      <c r="D19" s="12">
        <v>1271</v>
      </c>
      <c r="E19" s="13">
        <v>1.28</v>
      </c>
      <c r="F19" s="83">
        <v>0.48</v>
      </c>
      <c r="G19" s="85"/>
      <c r="H19" s="30">
        <v>16</v>
      </c>
      <c r="I19" s="12">
        <v>2986</v>
      </c>
      <c r="J19" s="12">
        <v>1377</v>
      </c>
      <c r="K19" s="12">
        <v>1609</v>
      </c>
      <c r="L19" s="13">
        <v>1.58</v>
      </c>
      <c r="M19" s="83">
        <v>0.53879999999999995</v>
      </c>
      <c r="N19" s="85"/>
      <c r="O19" s="26">
        <v>16</v>
      </c>
      <c r="P19" s="12">
        <v>3073</v>
      </c>
      <c r="Q19" s="12">
        <v>1377</v>
      </c>
      <c r="R19" s="12">
        <v>1696</v>
      </c>
      <c r="S19" s="13">
        <v>1.74</v>
      </c>
      <c r="T19" s="83">
        <v>0.55189999999999995</v>
      </c>
      <c r="U19" s="85"/>
    </row>
    <row r="20" spans="1:21" x14ac:dyDescent="0.3">
      <c r="A20" s="26">
        <v>17</v>
      </c>
      <c r="B20" s="12">
        <v>2648</v>
      </c>
      <c r="C20" s="12">
        <v>1377</v>
      </c>
      <c r="D20" s="12">
        <v>1271</v>
      </c>
      <c r="E20" s="13">
        <v>1.28</v>
      </c>
      <c r="F20" s="83">
        <v>0.48</v>
      </c>
      <c r="G20" s="85"/>
      <c r="H20" s="30">
        <v>17</v>
      </c>
      <c r="I20" s="12">
        <v>2986</v>
      </c>
      <c r="J20" s="12">
        <v>1377</v>
      </c>
      <c r="K20" s="12">
        <v>1609</v>
      </c>
      <c r="L20" s="13">
        <v>1.58</v>
      </c>
      <c r="M20" s="83">
        <v>0.53879999999999995</v>
      </c>
      <c r="N20" s="85"/>
      <c r="O20" s="26">
        <v>17</v>
      </c>
      <c r="P20" s="12">
        <v>3073</v>
      </c>
      <c r="Q20" s="12">
        <v>1377</v>
      </c>
      <c r="R20" s="12">
        <v>1696</v>
      </c>
      <c r="S20" s="13">
        <v>1.74</v>
      </c>
      <c r="T20" s="83">
        <v>0.55189999999999995</v>
      </c>
      <c r="U20" s="85"/>
    </row>
    <row r="21" spans="1:21" x14ac:dyDescent="0.3">
      <c r="A21" s="26">
        <v>18</v>
      </c>
      <c r="B21" s="12">
        <v>2648</v>
      </c>
      <c r="C21" s="12">
        <v>1377</v>
      </c>
      <c r="D21" s="12">
        <v>1271</v>
      </c>
      <c r="E21" s="13">
        <v>1.28</v>
      </c>
      <c r="F21" s="83">
        <v>0.48</v>
      </c>
      <c r="G21" s="85"/>
      <c r="H21" s="30">
        <v>18</v>
      </c>
      <c r="I21" s="12">
        <v>2986</v>
      </c>
      <c r="J21" s="12">
        <v>1377</v>
      </c>
      <c r="K21" s="12">
        <v>1609</v>
      </c>
      <c r="L21" s="13">
        <v>1.58</v>
      </c>
      <c r="M21" s="83">
        <v>0.53879999999999995</v>
      </c>
      <c r="N21" s="85"/>
      <c r="O21" s="26">
        <v>18</v>
      </c>
      <c r="P21" s="12">
        <v>3073</v>
      </c>
      <c r="Q21" s="12">
        <v>1377</v>
      </c>
      <c r="R21" s="12">
        <v>1696</v>
      </c>
      <c r="S21" s="13">
        <v>1.74</v>
      </c>
      <c r="T21" s="83">
        <v>0.55189999999999995</v>
      </c>
      <c r="U21" s="85"/>
    </row>
    <row r="22" spans="1:21" x14ac:dyDescent="0.3">
      <c r="A22" s="26">
        <v>19</v>
      </c>
      <c r="B22" s="14">
        <v>2597</v>
      </c>
      <c r="C22" s="14">
        <v>1377</v>
      </c>
      <c r="D22" s="14">
        <v>1220</v>
      </c>
      <c r="E22" s="15">
        <v>1.24</v>
      </c>
      <c r="F22" s="84">
        <v>0.4698</v>
      </c>
      <c r="G22" s="85"/>
      <c r="H22" s="30">
        <v>19</v>
      </c>
      <c r="I22" s="14">
        <v>2945</v>
      </c>
      <c r="J22" s="14">
        <v>1377</v>
      </c>
      <c r="K22" s="14">
        <v>1568</v>
      </c>
      <c r="L22" s="15">
        <v>1.51</v>
      </c>
      <c r="M22" s="84">
        <v>0.53239999999999998</v>
      </c>
      <c r="N22" s="85"/>
      <c r="O22" s="26">
        <v>19</v>
      </c>
      <c r="P22" s="14">
        <v>2986</v>
      </c>
      <c r="Q22" s="14">
        <v>1377</v>
      </c>
      <c r="R22" s="14">
        <v>1609</v>
      </c>
      <c r="S22" s="15">
        <v>1.58</v>
      </c>
      <c r="T22" s="84">
        <v>0.53879999999999995</v>
      </c>
      <c r="U22" s="85"/>
    </row>
    <row r="23" spans="1:21" x14ac:dyDescent="0.3">
      <c r="A23" s="26">
        <v>20</v>
      </c>
      <c r="B23" s="14">
        <v>2597</v>
      </c>
      <c r="C23" s="14">
        <v>1377</v>
      </c>
      <c r="D23" s="14">
        <v>1220</v>
      </c>
      <c r="E23" s="15">
        <v>1.24</v>
      </c>
      <c r="F23" s="84">
        <v>0.4698</v>
      </c>
      <c r="G23" s="85"/>
      <c r="H23" s="30">
        <v>20</v>
      </c>
      <c r="I23" s="14">
        <v>2945</v>
      </c>
      <c r="J23" s="14">
        <v>1377</v>
      </c>
      <c r="K23" s="14">
        <v>1568</v>
      </c>
      <c r="L23" s="15">
        <v>1.51</v>
      </c>
      <c r="M23" s="84">
        <v>0.53239999999999998</v>
      </c>
      <c r="N23" s="85"/>
      <c r="O23" s="26">
        <v>20</v>
      </c>
      <c r="P23" s="14">
        <v>2986</v>
      </c>
      <c r="Q23" s="14">
        <v>1377</v>
      </c>
      <c r="R23" s="14">
        <v>1609</v>
      </c>
      <c r="S23" s="15">
        <v>1.58</v>
      </c>
      <c r="T23" s="84">
        <v>0.53879999999999995</v>
      </c>
      <c r="U23" s="85"/>
    </row>
    <row r="24" spans="1:21" x14ac:dyDescent="0.3">
      <c r="A24" s="26">
        <v>21</v>
      </c>
      <c r="B24" s="14">
        <v>2597</v>
      </c>
      <c r="C24" s="14">
        <v>1377</v>
      </c>
      <c r="D24" s="14">
        <v>1220</v>
      </c>
      <c r="E24" s="15">
        <v>1.24</v>
      </c>
      <c r="F24" s="84">
        <v>0.4698</v>
      </c>
      <c r="G24" s="85"/>
      <c r="H24" s="30">
        <v>21</v>
      </c>
      <c r="I24" s="14">
        <v>2945</v>
      </c>
      <c r="J24" s="14">
        <v>1377</v>
      </c>
      <c r="K24" s="14">
        <v>1568</v>
      </c>
      <c r="L24" s="15">
        <v>1.51</v>
      </c>
      <c r="M24" s="84">
        <v>0.53239999999999998</v>
      </c>
      <c r="N24" s="85"/>
      <c r="O24" s="26">
        <v>21</v>
      </c>
      <c r="P24" s="14">
        <v>2986</v>
      </c>
      <c r="Q24" s="14">
        <v>1377</v>
      </c>
      <c r="R24" s="14">
        <v>1609</v>
      </c>
      <c r="S24" s="15">
        <v>1.58</v>
      </c>
      <c r="T24" s="84">
        <v>0.53879999999999995</v>
      </c>
      <c r="U24" s="85"/>
    </row>
    <row r="25" spans="1:21" x14ac:dyDescent="0.3">
      <c r="A25" s="26">
        <v>22</v>
      </c>
      <c r="B25" s="14">
        <v>2597</v>
      </c>
      <c r="C25" s="14">
        <v>1377</v>
      </c>
      <c r="D25" s="14">
        <v>1220</v>
      </c>
      <c r="E25" s="15">
        <v>1.24</v>
      </c>
      <c r="F25" s="84">
        <v>0.4698</v>
      </c>
      <c r="G25" s="85"/>
      <c r="H25" s="30">
        <v>22</v>
      </c>
      <c r="I25" s="14">
        <v>2945</v>
      </c>
      <c r="J25" s="14">
        <v>1377</v>
      </c>
      <c r="K25" s="14">
        <v>1568</v>
      </c>
      <c r="L25" s="15">
        <v>1.51</v>
      </c>
      <c r="M25" s="84">
        <v>0.53239999999999998</v>
      </c>
      <c r="N25" s="85"/>
      <c r="O25" s="26">
        <v>22</v>
      </c>
      <c r="P25" s="14">
        <v>2986</v>
      </c>
      <c r="Q25" s="14">
        <v>1377</v>
      </c>
      <c r="R25" s="14">
        <v>1609</v>
      </c>
      <c r="S25" s="15">
        <v>1.58</v>
      </c>
      <c r="T25" s="84">
        <v>0.53879999999999995</v>
      </c>
      <c r="U25" s="85"/>
    </row>
    <row r="26" spans="1:21" x14ac:dyDescent="0.3">
      <c r="A26" s="26">
        <v>23</v>
      </c>
      <c r="B26" s="27">
        <v>2648</v>
      </c>
      <c r="C26" s="27">
        <v>1377</v>
      </c>
      <c r="D26" s="27">
        <v>1271</v>
      </c>
      <c r="E26" s="28">
        <v>1.28</v>
      </c>
      <c r="F26" s="79">
        <v>0.48</v>
      </c>
      <c r="G26" s="85"/>
      <c r="H26" s="30">
        <v>23</v>
      </c>
      <c r="I26" s="27">
        <v>3036</v>
      </c>
      <c r="J26" s="27">
        <v>1377</v>
      </c>
      <c r="K26" s="27">
        <v>1659</v>
      </c>
      <c r="L26" s="28">
        <v>1.65</v>
      </c>
      <c r="M26" s="79">
        <v>0.5464</v>
      </c>
      <c r="N26" s="85"/>
      <c r="O26" s="26">
        <v>23</v>
      </c>
      <c r="P26" s="27">
        <v>3073</v>
      </c>
      <c r="Q26" s="27">
        <v>1377</v>
      </c>
      <c r="R26" s="27">
        <v>1696</v>
      </c>
      <c r="S26" s="28">
        <v>1.74</v>
      </c>
      <c r="T26" s="79">
        <v>0.55189999999999995</v>
      </c>
      <c r="U26" s="85"/>
    </row>
    <row r="27" spans="1:21" x14ac:dyDescent="0.3">
      <c r="A27" s="26">
        <v>24</v>
      </c>
      <c r="B27" s="27">
        <v>2648</v>
      </c>
      <c r="C27" s="27">
        <v>1377</v>
      </c>
      <c r="D27" s="27">
        <v>1271</v>
      </c>
      <c r="E27" s="28">
        <v>1.28</v>
      </c>
      <c r="F27" s="79">
        <v>0.48</v>
      </c>
      <c r="G27" s="85"/>
      <c r="H27" s="30">
        <v>24</v>
      </c>
      <c r="I27" s="27">
        <v>3036</v>
      </c>
      <c r="J27" s="27">
        <v>1377</v>
      </c>
      <c r="K27" s="27">
        <v>1659</v>
      </c>
      <c r="L27" s="28">
        <v>1.65</v>
      </c>
      <c r="M27" s="79">
        <v>0.5464</v>
      </c>
      <c r="N27" s="85"/>
      <c r="O27" s="26">
        <v>24</v>
      </c>
      <c r="P27" s="27">
        <v>3073</v>
      </c>
      <c r="Q27" s="27">
        <v>1377</v>
      </c>
      <c r="R27" s="27">
        <v>1696</v>
      </c>
      <c r="S27" s="28">
        <v>1.74</v>
      </c>
      <c r="T27" s="79">
        <v>0.55189999999999995</v>
      </c>
      <c r="U27" s="85"/>
    </row>
    <row r="28" spans="1:21" x14ac:dyDescent="0.3">
      <c r="A28" s="29"/>
      <c r="B28" s="37"/>
      <c r="C28" s="29"/>
      <c r="D28" s="29"/>
      <c r="E28" s="29"/>
      <c r="F28" s="38"/>
      <c r="G28" s="29"/>
      <c r="H28" s="29"/>
      <c r="I28" s="37"/>
      <c r="J28" s="29"/>
      <c r="K28" s="29"/>
      <c r="L28" s="29"/>
      <c r="M28" s="38"/>
      <c r="N28" s="29"/>
      <c r="O28" s="29"/>
      <c r="P28" s="37"/>
      <c r="Q28" s="29"/>
      <c r="R28" s="29"/>
      <c r="S28" s="29"/>
      <c r="T28" s="38"/>
    </row>
    <row r="29" spans="1:21" x14ac:dyDescent="0.3">
      <c r="A29" s="29"/>
      <c r="B29" s="29"/>
      <c r="C29" s="29"/>
      <c r="D29" s="29"/>
      <c r="E29" s="29"/>
      <c r="F29" s="38"/>
      <c r="G29" s="29"/>
      <c r="H29" s="29"/>
      <c r="I29" s="29"/>
      <c r="J29" s="29"/>
      <c r="K29" s="29"/>
      <c r="L29" s="29"/>
      <c r="M29" s="38"/>
      <c r="N29" s="29"/>
      <c r="O29" s="29"/>
      <c r="P29" s="29"/>
      <c r="Q29" s="29"/>
      <c r="R29" s="29"/>
      <c r="S29" s="29"/>
      <c r="T29" s="38"/>
    </row>
    <row r="30" spans="1:21" x14ac:dyDescent="0.3">
      <c r="A30" s="29"/>
      <c r="B30" s="29"/>
      <c r="C30" s="29"/>
      <c r="D30" s="29"/>
      <c r="E30" s="29" t="s">
        <v>23</v>
      </c>
      <c r="F30" s="38"/>
      <c r="G30" s="29"/>
      <c r="H30" s="29"/>
      <c r="I30" s="29"/>
      <c r="J30" s="29"/>
      <c r="K30" s="29"/>
      <c r="L30" s="29"/>
      <c r="M30" s="38"/>
      <c r="N30" s="29"/>
      <c r="O30" s="29"/>
      <c r="P30" s="29"/>
      <c r="Q30" s="29"/>
      <c r="R30" s="29"/>
      <c r="S30" s="29" t="s">
        <v>23</v>
      </c>
      <c r="T30" s="38"/>
    </row>
    <row r="31" spans="1:21" ht="18" x14ac:dyDescent="0.35">
      <c r="A31" s="90">
        <v>46113</v>
      </c>
      <c r="B31" s="90"/>
      <c r="C31" s="90"/>
      <c r="D31" s="90"/>
      <c r="E31" s="90"/>
      <c r="F31" s="90"/>
      <c r="G31" s="39"/>
      <c r="H31" s="90">
        <v>46143</v>
      </c>
      <c r="I31" s="90"/>
      <c r="J31" s="90"/>
      <c r="K31" s="90"/>
      <c r="L31" s="90"/>
      <c r="M31" s="90"/>
      <c r="N31" s="39"/>
      <c r="O31" s="90">
        <v>46174</v>
      </c>
      <c r="P31" s="90"/>
      <c r="Q31" s="90"/>
      <c r="R31" s="90"/>
      <c r="S31" s="90"/>
      <c r="T31" s="90"/>
    </row>
    <row r="32" spans="1:21" ht="31.2" x14ac:dyDescent="0.3">
      <c r="A32" s="19" t="s">
        <v>0</v>
      </c>
      <c r="B32" s="18" t="s">
        <v>24</v>
      </c>
      <c r="C32" s="19" t="s">
        <v>19</v>
      </c>
      <c r="D32" s="19" t="s">
        <v>20</v>
      </c>
      <c r="E32" s="19" t="s">
        <v>21</v>
      </c>
      <c r="F32" s="21" t="s">
        <v>22</v>
      </c>
      <c r="G32" s="22"/>
      <c r="H32" s="40" t="s">
        <v>0</v>
      </c>
      <c r="I32" s="18" t="s">
        <v>24</v>
      </c>
      <c r="J32" s="18" t="s">
        <v>19</v>
      </c>
      <c r="K32" s="18" t="s">
        <v>20</v>
      </c>
      <c r="L32" s="18" t="s">
        <v>21</v>
      </c>
      <c r="M32" s="21" t="s">
        <v>22</v>
      </c>
      <c r="N32" s="22"/>
      <c r="O32" s="18" t="s">
        <v>0</v>
      </c>
      <c r="P32" s="18" t="s">
        <v>24</v>
      </c>
      <c r="Q32" s="18" t="s">
        <v>19</v>
      </c>
      <c r="R32" s="18" t="s">
        <v>20</v>
      </c>
      <c r="S32" s="18" t="s">
        <v>21</v>
      </c>
      <c r="T32" s="21" t="s">
        <v>22</v>
      </c>
    </row>
    <row r="33" spans="1:21" x14ac:dyDescent="0.3">
      <c r="A33" s="26">
        <v>1</v>
      </c>
      <c r="B33" s="27">
        <v>2986</v>
      </c>
      <c r="C33" s="27">
        <v>1377</v>
      </c>
      <c r="D33" s="27">
        <v>1609</v>
      </c>
      <c r="E33" s="28">
        <v>1.58</v>
      </c>
      <c r="F33" s="79">
        <v>0.53879999999999995</v>
      </c>
      <c r="G33" s="85"/>
      <c r="H33" s="30">
        <v>1</v>
      </c>
      <c r="I33" s="27">
        <v>2648</v>
      </c>
      <c r="J33" s="27">
        <v>1377</v>
      </c>
      <c r="K33" s="27">
        <v>1271</v>
      </c>
      <c r="L33" s="28">
        <v>1.28</v>
      </c>
      <c r="M33" s="79">
        <v>0.48</v>
      </c>
      <c r="N33" s="85"/>
      <c r="O33" s="26">
        <v>1</v>
      </c>
      <c r="P33" s="27">
        <v>2516</v>
      </c>
      <c r="Q33" s="41">
        <v>1377</v>
      </c>
      <c r="R33" s="41">
        <v>1139</v>
      </c>
      <c r="S33" s="28">
        <v>1.1499999999999999</v>
      </c>
      <c r="T33" s="79">
        <v>0.45269999999999999</v>
      </c>
      <c r="U33" s="85"/>
    </row>
    <row r="34" spans="1:21" x14ac:dyDescent="0.3">
      <c r="A34" s="26">
        <v>2</v>
      </c>
      <c r="B34" s="27">
        <v>2986</v>
      </c>
      <c r="C34" s="27">
        <v>1377</v>
      </c>
      <c r="D34" s="27">
        <v>1609</v>
      </c>
      <c r="E34" s="28">
        <v>1.58</v>
      </c>
      <c r="F34" s="79">
        <v>0.53879999999999995</v>
      </c>
      <c r="G34" s="85"/>
      <c r="H34" s="30">
        <v>2</v>
      </c>
      <c r="I34" s="27">
        <v>2648</v>
      </c>
      <c r="J34" s="27">
        <v>1377</v>
      </c>
      <c r="K34" s="27">
        <v>1271</v>
      </c>
      <c r="L34" s="28">
        <v>1.28</v>
      </c>
      <c r="M34" s="79">
        <v>0.48</v>
      </c>
      <c r="N34" s="85"/>
      <c r="O34" s="26">
        <v>2</v>
      </c>
      <c r="P34" s="27">
        <v>2516</v>
      </c>
      <c r="Q34" s="41">
        <v>1377</v>
      </c>
      <c r="R34" s="41">
        <v>1139</v>
      </c>
      <c r="S34" s="28">
        <v>1.1499999999999999</v>
      </c>
      <c r="T34" s="79">
        <v>0.45269999999999999</v>
      </c>
      <c r="U34" s="85"/>
    </row>
    <row r="35" spans="1:21" x14ac:dyDescent="0.3">
      <c r="A35" s="26">
        <v>3</v>
      </c>
      <c r="B35" s="31">
        <v>3073</v>
      </c>
      <c r="C35" s="31">
        <v>1377</v>
      </c>
      <c r="D35" s="31">
        <v>1696</v>
      </c>
      <c r="E35" s="32">
        <v>1.74</v>
      </c>
      <c r="F35" s="80">
        <v>0.55189999999999995</v>
      </c>
      <c r="G35" s="85"/>
      <c r="H35" s="30">
        <v>3</v>
      </c>
      <c r="I35" s="31">
        <v>2702</v>
      </c>
      <c r="J35" s="31">
        <v>1377</v>
      </c>
      <c r="K35" s="31">
        <v>1325</v>
      </c>
      <c r="L35" s="32">
        <v>1.33</v>
      </c>
      <c r="M35" s="80">
        <v>0.4904</v>
      </c>
      <c r="N35" s="85"/>
      <c r="O35" s="26">
        <v>3</v>
      </c>
      <c r="P35" s="31">
        <v>2597</v>
      </c>
      <c r="Q35" s="42">
        <v>1377</v>
      </c>
      <c r="R35" s="42">
        <v>1220</v>
      </c>
      <c r="S35" s="32">
        <v>1.24</v>
      </c>
      <c r="T35" s="80">
        <v>0.4698</v>
      </c>
      <c r="U35" s="85"/>
    </row>
    <row r="36" spans="1:21" x14ac:dyDescent="0.3">
      <c r="A36" s="26">
        <v>4</v>
      </c>
      <c r="B36" s="31">
        <v>3073</v>
      </c>
      <c r="C36" s="31">
        <v>1377</v>
      </c>
      <c r="D36" s="31">
        <v>1696</v>
      </c>
      <c r="E36" s="32">
        <v>1.74</v>
      </c>
      <c r="F36" s="80">
        <v>0.55189999999999995</v>
      </c>
      <c r="G36" s="85"/>
      <c r="H36" s="30">
        <v>4</v>
      </c>
      <c r="I36" s="31">
        <v>2702</v>
      </c>
      <c r="J36" s="31">
        <v>1377</v>
      </c>
      <c r="K36" s="31">
        <v>1325</v>
      </c>
      <c r="L36" s="32">
        <v>1.33</v>
      </c>
      <c r="M36" s="80">
        <v>0.4904</v>
      </c>
      <c r="N36" s="85"/>
      <c r="O36" s="26">
        <v>4</v>
      </c>
      <c r="P36" s="31">
        <v>2597</v>
      </c>
      <c r="Q36" s="42">
        <v>1377</v>
      </c>
      <c r="R36" s="42">
        <v>1220</v>
      </c>
      <c r="S36" s="32">
        <v>1.24</v>
      </c>
      <c r="T36" s="80">
        <v>0.4698</v>
      </c>
      <c r="U36" s="85"/>
    </row>
    <row r="37" spans="1:21" x14ac:dyDescent="0.3">
      <c r="A37" s="26">
        <v>5</v>
      </c>
      <c r="B37" s="31">
        <v>3073</v>
      </c>
      <c r="C37" s="31">
        <v>1377</v>
      </c>
      <c r="D37" s="31">
        <v>1696</v>
      </c>
      <c r="E37" s="32">
        <v>1.74</v>
      </c>
      <c r="F37" s="80">
        <v>0.55189999999999995</v>
      </c>
      <c r="G37" s="85"/>
      <c r="H37" s="30">
        <v>5</v>
      </c>
      <c r="I37" s="31">
        <v>2702</v>
      </c>
      <c r="J37" s="31">
        <v>1377</v>
      </c>
      <c r="K37" s="31">
        <v>1325</v>
      </c>
      <c r="L37" s="32">
        <v>1.33</v>
      </c>
      <c r="M37" s="80">
        <v>0.4904</v>
      </c>
      <c r="N37" s="85"/>
      <c r="O37" s="26">
        <v>5</v>
      </c>
      <c r="P37" s="31">
        <v>2597</v>
      </c>
      <c r="Q37" s="42">
        <v>1377</v>
      </c>
      <c r="R37" s="42">
        <v>1220</v>
      </c>
      <c r="S37" s="32">
        <v>1.24</v>
      </c>
      <c r="T37" s="80">
        <v>0.4698</v>
      </c>
      <c r="U37" s="85"/>
    </row>
    <row r="38" spans="1:21" x14ac:dyDescent="0.3">
      <c r="A38" s="26">
        <v>6</v>
      </c>
      <c r="B38" s="31">
        <v>3073</v>
      </c>
      <c r="C38" s="31">
        <v>1377</v>
      </c>
      <c r="D38" s="31">
        <v>1696</v>
      </c>
      <c r="E38" s="32">
        <v>1.74</v>
      </c>
      <c r="F38" s="80">
        <v>0.55189999999999995</v>
      </c>
      <c r="G38" s="85"/>
      <c r="H38" s="30">
        <v>6</v>
      </c>
      <c r="I38" s="31">
        <v>2702</v>
      </c>
      <c r="J38" s="31">
        <v>1377</v>
      </c>
      <c r="K38" s="31">
        <v>1325</v>
      </c>
      <c r="L38" s="32">
        <v>1.33</v>
      </c>
      <c r="M38" s="80">
        <v>0.4904</v>
      </c>
      <c r="N38" s="85"/>
      <c r="O38" s="26">
        <v>6</v>
      </c>
      <c r="P38" s="31">
        <v>2597</v>
      </c>
      <c r="Q38" s="42">
        <v>1377</v>
      </c>
      <c r="R38" s="42">
        <v>1220</v>
      </c>
      <c r="S38" s="32">
        <v>1.24</v>
      </c>
      <c r="T38" s="80">
        <v>0.4698</v>
      </c>
      <c r="U38" s="85"/>
    </row>
    <row r="39" spans="1:21" x14ac:dyDescent="0.3">
      <c r="A39" s="26">
        <v>7</v>
      </c>
      <c r="B39" s="33">
        <v>3073</v>
      </c>
      <c r="C39" s="33">
        <v>1377</v>
      </c>
      <c r="D39" s="33">
        <v>1696</v>
      </c>
      <c r="E39" s="34">
        <v>1.74</v>
      </c>
      <c r="F39" s="81">
        <v>0.55189999999999995</v>
      </c>
      <c r="G39" s="85"/>
      <c r="H39" s="30">
        <v>7</v>
      </c>
      <c r="I39" s="33">
        <v>2702</v>
      </c>
      <c r="J39" s="33">
        <v>1377</v>
      </c>
      <c r="K39" s="33">
        <v>1325</v>
      </c>
      <c r="L39" s="34">
        <v>1.33</v>
      </c>
      <c r="M39" s="81">
        <v>0.4904</v>
      </c>
      <c r="N39" s="85"/>
      <c r="O39" s="26">
        <v>7</v>
      </c>
      <c r="P39" s="33">
        <v>2597</v>
      </c>
      <c r="Q39" s="43">
        <v>1377</v>
      </c>
      <c r="R39" s="43">
        <v>1220</v>
      </c>
      <c r="S39" s="34">
        <v>1.24</v>
      </c>
      <c r="T39" s="81">
        <v>0.4698</v>
      </c>
      <c r="U39" s="85"/>
    </row>
    <row r="40" spans="1:21" x14ac:dyDescent="0.3">
      <c r="A40" s="26">
        <v>8</v>
      </c>
      <c r="B40" s="33">
        <v>3073</v>
      </c>
      <c r="C40" s="33">
        <v>1377</v>
      </c>
      <c r="D40" s="33">
        <v>1696</v>
      </c>
      <c r="E40" s="34">
        <v>1.74</v>
      </c>
      <c r="F40" s="81">
        <v>0.55189999999999995</v>
      </c>
      <c r="G40" s="85"/>
      <c r="H40" s="30">
        <v>8</v>
      </c>
      <c r="I40" s="33">
        <v>2702</v>
      </c>
      <c r="J40" s="33">
        <v>1377</v>
      </c>
      <c r="K40" s="33">
        <v>1325</v>
      </c>
      <c r="L40" s="34">
        <v>1.33</v>
      </c>
      <c r="M40" s="81">
        <v>0.4904</v>
      </c>
      <c r="N40" s="85"/>
      <c r="O40" s="26">
        <v>8</v>
      </c>
      <c r="P40" s="33">
        <v>2597</v>
      </c>
      <c r="Q40" s="43">
        <v>1377</v>
      </c>
      <c r="R40" s="43">
        <v>1220</v>
      </c>
      <c r="S40" s="34">
        <v>1.24</v>
      </c>
      <c r="T40" s="81">
        <v>0.4698</v>
      </c>
      <c r="U40" s="85"/>
    </row>
    <row r="41" spans="1:21" x14ac:dyDescent="0.3">
      <c r="A41" s="26">
        <v>9</v>
      </c>
      <c r="B41" s="33">
        <v>3073</v>
      </c>
      <c r="C41" s="33">
        <v>1377</v>
      </c>
      <c r="D41" s="33">
        <v>1696</v>
      </c>
      <c r="E41" s="34">
        <v>1.74</v>
      </c>
      <c r="F41" s="81">
        <v>0.55189999999999995</v>
      </c>
      <c r="G41" s="85"/>
      <c r="H41" s="30">
        <v>9</v>
      </c>
      <c r="I41" s="33">
        <v>2702</v>
      </c>
      <c r="J41" s="33">
        <v>1377</v>
      </c>
      <c r="K41" s="33">
        <v>1325</v>
      </c>
      <c r="L41" s="34">
        <v>1.33</v>
      </c>
      <c r="M41" s="81">
        <v>0.4904</v>
      </c>
      <c r="N41" s="85"/>
      <c r="O41" s="26">
        <v>9</v>
      </c>
      <c r="P41" s="33">
        <v>2597</v>
      </c>
      <c r="Q41" s="43">
        <v>1377</v>
      </c>
      <c r="R41" s="43">
        <v>1220</v>
      </c>
      <c r="S41" s="34">
        <v>1.24</v>
      </c>
      <c r="T41" s="81">
        <v>0.4698</v>
      </c>
      <c r="U41" s="85"/>
    </row>
    <row r="42" spans="1:21" x14ac:dyDescent="0.3">
      <c r="A42" s="26">
        <v>10</v>
      </c>
      <c r="B42" s="33">
        <v>3073</v>
      </c>
      <c r="C42" s="33">
        <v>1377</v>
      </c>
      <c r="D42" s="33">
        <v>1696</v>
      </c>
      <c r="E42" s="34">
        <v>1.74</v>
      </c>
      <c r="F42" s="81">
        <v>0.55189999999999995</v>
      </c>
      <c r="G42" s="85"/>
      <c r="H42" s="30">
        <v>10</v>
      </c>
      <c r="I42" s="33">
        <v>2702</v>
      </c>
      <c r="J42" s="33">
        <v>1377</v>
      </c>
      <c r="K42" s="33">
        <v>1325</v>
      </c>
      <c r="L42" s="34">
        <v>1.33</v>
      </c>
      <c r="M42" s="81">
        <v>0.4904</v>
      </c>
      <c r="N42" s="85"/>
      <c r="O42" s="26">
        <v>10</v>
      </c>
      <c r="P42" s="33">
        <v>2597</v>
      </c>
      <c r="Q42" s="43">
        <v>1377</v>
      </c>
      <c r="R42" s="43">
        <v>1220</v>
      </c>
      <c r="S42" s="34">
        <v>1.24</v>
      </c>
      <c r="T42" s="81">
        <v>0.4698</v>
      </c>
      <c r="U42" s="85"/>
    </row>
    <row r="43" spans="1:21" x14ac:dyDescent="0.3">
      <c r="A43" s="26">
        <v>11</v>
      </c>
      <c r="B43" s="35">
        <v>3150</v>
      </c>
      <c r="C43" s="35">
        <v>1377</v>
      </c>
      <c r="D43" s="35">
        <v>1773</v>
      </c>
      <c r="E43" s="36">
        <v>1.83</v>
      </c>
      <c r="F43" s="82">
        <v>0.56289999999999996</v>
      </c>
      <c r="G43" s="85"/>
      <c r="H43" s="30">
        <v>11</v>
      </c>
      <c r="I43" s="35">
        <v>2702</v>
      </c>
      <c r="J43" s="35">
        <v>1377</v>
      </c>
      <c r="K43" s="35">
        <v>1325</v>
      </c>
      <c r="L43" s="36">
        <v>1.33</v>
      </c>
      <c r="M43" s="82">
        <v>0.4904</v>
      </c>
      <c r="N43" s="85"/>
      <c r="O43" s="26">
        <v>11</v>
      </c>
      <c r="P43" s="35">
        <v>2516</v>
      </c>
      <c r="Q43" s="44">
        <v>1377</v>
      </c>
      <c r="R43" s="44">
        <v>1139</v>
      </c>
      <c r="S43" s="36">
        <v>1.1499999999999999</v>
      </c>
      <c r="T43" s="82">
        <v>0.45269999999999999</v>
      </c>
      <c r="U43" s="85"/>
    </row>
    <row r="44" spans="1:21" x14ac:dyDescent="0.3">
      <c r="A44" s="26">
        <v>12</v>
      </c>
      <c r="B44" s="35">
        <v>3150</v>
      </c>
      <c r="C44" s="35">
        <v>1377</v>
      </c>
      <c r="D44" s="35">
        <v>1773</v>
      </c>
      <c r="E44" s="36">
        <v>1.83</v>
      </c>
      <c r="F44" s="82">
        <v>0.56289999999999996</v>
      </c>
      <c r="G44" s="85"/>
      <c r="H44" s="30">
        <v>12</v>
      </c>
      <c r="I44" s="35">
        <v>2702</v>
      </c>
      <c r="J44" s="35">
        <v>1377</v>
      </c>
      <c r="K44" s="35">
        <v>1325</v>
      </c>
      <c r="L44" s="36">
        <v>1.33</v>
      </c>
      <c r="M44" s="82">
        <v>0.4904</v>
      </c>
      <c r="N44" s="85"/>
      <c r="O44" s="26">
        <v>12</v>
      </c>
      <c r="P44" s="35">
        <v>2516</v>
      </c>
      <c r="Q44" s="44">
        <v>1377</v>
      </c>
      <c r="R44" s="44">
        <v>1139</v>
      </c>
      <c r="S44" s="36">
        <v>1.1499999999999999</v>
      </c>
      <c r="T44" s="82">
        <v>0.45269999999999999</v>
      </c>
      <c r="U44" s="85"/>
    </row>
    <row r="45" spans="1:21" x14ac:dyDescent="0.3">
      <c r="A45" s="26">
        <v>13</v>
      </c>
      <c r="B45" s="35">
        <v>3150</v>
      </c>
      <c r="C45" s="35">
        <v>1377</v>
      </c>
      <c r="D45" s="35">
        <v>1773</v>
      </c>
      <c r="E45" s="36">
        <v>1.83</v>
      </c>
      <c r="F45" s="82">
        <v>0.56289999999999996</v>
      </c>
      <c r="G45" s="85"/>
      <c r="H45" s="30">
        <v>13</v>
      </c>
      <c r="I45" s="35">
        <v>2702</v>
      </c>
      <c r="J45" s="35">
        <v>1377</v>
      </c>
      <c r="K45" s="35">
        <v>1325</v>
      </c>
      <c r="L45" s="36">
        <v>1.33</v>
      </c>
      <c r="M45" s="82">
        <v>0.4904</v>
      </c>
      <c r="N45" s="85"/>
      <c r="O45" s="26">
        <v>13</v>
      </c>
      <c r="P45" s="35">
        <v>2516</v>
      </c>
      <c r="Q45" s="44">
        <v>1377</v>
      </c>
      <c r="R45" s="44">
        <v>1139</v>
      </c>
      <c r="S45" s="36">
        <v>1.1499999999999999</v>
      </c>
      <c r="T45" s="82">
        <v>0.45269999999999999</v>
      </c>
      <c r="U45" s="85"/>
    </row>
    <row r="46" spans="1:21" x14ac:dyDescent="0.3">
      <c r="A46" s="26">
        <v>14</v>
      </c>
      <c r="B46" s="35">
        <v>3150</v>
      </c>
      <c r="C46" s="35">
        <v>1377</v>
      </c>
      <c r="D46" s="35">
        <v>1773</v>
      </c>
      <c r="E46" s="36">
        <v>1.83</v>
      </c>
      <c r="F46" s="82">
        <v>0.56289999999999996</v>
      </c>
      <c r="G46" s="85"/>
      <c r="H46" s="30">
        <v>14</v>
      </c>
      <c r="I46" s="35">
        <v>2702</v>
      </c>
      <c r="J46" s="35">
        <v>1377</v>
      </c>
      <c r="K46" s="35">
        <v>1325</v>
      </c>
      <c r="L46" s="36">
        <v>1.33</v>
      </c>
      <c r="M46" s="82">
        <v>0.4904</v>
      </c>
      <c r="N46" s="85"/>
      <c r="O46" s="26">
        <v>14</v>
      </c>
      <c r="P46" s="35">
        <v>2516</v>
      </c>
      <c r="Q46" s="44">
        <v>1377</v>
      </c>
      <c r="R46" s="44">
        <v>1139</v>
      </c>
      <c r="S46" s="36">
        <v>1.1499999999999999</v>
      </c>
      <c r="T46" s="82">
        <v>0.45269999999999999</v>
      </c>
      <c r="U46" s="85"/>
    </row>
    <row r="47" spans="1:21" x14ac:dyDescent="0.3">
      <c r="A47" s="26">
        <v>15</v>
      </c>
      <c r="B47" s="12">
        <v>3036</v>
      </c>
      <c r="C47" s="12">
        <v>1377</v>
      </c>
      <c r="D47" s="12">
        <v>1659</v>
      </c>
      <c r="E47" s="13">
        <v>1.65</v>
      </c>
      <c r="F47" s="83">
        <v>0.5464</v>
      </c>
      <c r="G47" s="85"/>
      <c r="H47" s="30">
        <v>15</v>
      </c>
      <c r="I47" s="12">
        <v>2597</v>
      </c>
      <c r="J47" s="12">
        <v>1377</v>
      </c>
      <c r="K47" s="12">
        <v>1220</v>
      </c>
      <c r="L47" s="13">
        <v>1.24</v>
      </c>
      <c r="M47" s="83">
        <v>0.4698</v>
      </c>
      <c r="N47" s="85"/>
      <c r="O47" s="26">
        <v>15</v>
      </c>
      <c r="P47" s="12">
        <v>2465</v>
      </c>
      <c r="Q47" s="12">
        <v>1377</v>
      </c>
      <c r="R47" s="12">
        <v>1088</v>
      </c>
      <c r="S47" s="13">
        <v>1.1200000000000001</v>
      </c>
      <c r="T47" s="83">
        <v>0.44140000000000001</v>
      </c>
      <c r="U47" s="85"/>
    </row>
    <row r="48" spans="1:21" x14ac:dyDescent="0.3">
      <c r="A48" s="26">
        <v>16</v>
      </c>
      <c r="B48" s="12">
        <v>3036</v>
      </c>
      <c r="C48" s="12">
        <v>1377</v>
      </c>
      <c r="D48" s="12">
        <v>1659</v>
      </c>
      <c r="E48" s="13">
        <v>1.65</v>
      </c>
      <c r="F48" s="83">
        <v>0.5464</v>
      </c>
      <c r="G48" s="85"/>
      <c r="H48" s="30">
        <v>16</v>
      </c>
      <c r="I48" s="12">
        <v>2597</v>
      </c>
      <c r="J48" s="12">
        <v>1377</v>
      </c>
      <c r="K48" s="12">
        <v>1220</v>
      </c>
      <c r="L48" s="13">
        <v>1.24</v>
      </c>
      <c r="M48" s="83">
        <v>0.4698</v>
      </c>
      <c r="N48" s="85"/>
      <c r="O48" s="26">
        <v>16</v>
      </c>
      <c r="P48" s="12">
        <v>2465</v>
      </c>
      <c r="Q48" s="12">
        <v>1377</v>
      </c>
      <c r="R48" s="12">
        <v>1088</v>
      </c>
      <c r="S48" s="13">
        <v>1.1200000000000001</v>
      </c>
      <c r="T48" s="83">
        <v>0.44140000000000001</v>
      </c>
      <c r="U48" s="85"/>
    </row>
    <row r="49" spans="1:21" x14ac:dyDescent="0.3">
      <c r="A49" s="26">
        <v>17</v>
      </c>
      <c r="B49" s="12">
        <v>3036</v>
      </c>
      <c r="C49" s="12">
        <v>1377</v>
      </c>
      <c r="D49" s="12">
        <v>1659</v>
      </c>
      <c r="E49" s="13">
        <v>1.65</v>
      </c>
      <c r="F49" s="83">
        <v>0.5464</v>
      </c>
      <c r="G49" s="85"/>
      <c r="H49" s="30">
        <v>17</v>
      </c>
      <c r="I49" s="12">
        <v>2597</v>
      </c>
      <c r="J49" s="12">
        <v>1377</v>
      </c>
      <c r="K49" s="12">
        <v>1220</v>
      </c>
      <c r="L49" s="13">
        <v>1.24</v>
      </c>
      <c r="M49" s="83">
        <v>0.4698</v>
      </c>
      <c r="N49" s="85"/>
      <c r="O49" s="26">
        <v>17</v>
      </c>
      <c r="P49" s="12">
        <v>2465</v>
      </c>
      <c r="Q49" s="12">
        <v>1377</v>
      </c>
      <c r="R49" s="12">
        <v>1088</v>
      </c>
      <c r="S49" s="13">
        <v>1.1200000000000001</v>
      </c>
      <c r="T49" s="83">
        <v>0.44140000000000001</v>
      </c>
      <c r="U49" s="85"/>
    </row>
    <row r="50" spans="1:21" x14ac:dyDescent="0.3">
      <c r="A50" s="26">
        <v>18</v>
      </c>
      <c r="B50" s="12">
        <v>3036</v>
      </c>
      <c r="C50" s="12">
        <v>1377</v>
      </c>
      <c r="D50" s="12">
        <v>1659</v>
      </c>
      <c r="E50" s="13">
        <v>1.65</v>
      </c>
      <c r="F50" s="83">
        <v>0.5464</v>
      </c>
      <c r="G50" s="85"/>
      <c r="H50" s="30">
        <v>18</v>
      </c>
      <c r="I50" s="12">
        <v>2597</v>
      </c>
      <c r="J50" s="12">
        <v>1377</v>
      </c>
      <c r="K50" s="12">
        <v>1220</v>
      </c>
      <c r="L50" s="13">
        <v>1.24</v>
      </c>
      <c r="M50" s="83">
        <v>0.4698</v>
      </c>
      <c r="N50" s="85"/>
      <c r="O50" s="26">
        <v>18</v>
      </c>
      <c r="P50" s="12">
        <v>2465</v>
      </c>
      <c r="Q50" s="12">
        <v>1377</v>
      </c>
      <c r="R50" s="12">
        <v>1088</v>
      </c>
      <c r="S50" s="13">
        <v>1.1200000000000001</v>
      </c>
      <c r="T50" s="83">
        <v>0.44140000000000001</v>
      </c>
      <c r="U50" s="85"/>
    </row>
    <row r="51" spans="1:21" x14ac:dyDescent="0.3">
      <c r="A51" s="26">
        <v>19</v>
      </c>
      <c r="B51" s="14">
        <v>2867</v>
      </c>
      <c r="C51" s="14">
        <v>1377</v>
      </c>
      <c r="D51" s="14">
        <v>1490</v>
      </c>
      <c r="E51" s="15">
        <v>1.44</v>
      </c>
      <c r="F51" s="84">
        <v>0.51970000000000005</v>
      </c>
      <c r="G51" s="85"/>
      <c r="H51" s="30">
        <v>19</v>
      </c>
      <c r="I51" s="14">
        <v>2560</v>
      </c>
      <c r="J51" s="14">
        <v>1377</v>
      </c>
      <c r="K51" s="14">
        <v>1183</v>
      </c>
      <c r="L51" s="15">
        <v>1.19</v>
      </c>
      <c r="M51" s="84">
        <v>0.46210000000000001</v>
      </c>
      <c r="N51" s="85"/>
      <c r="O51" s="26">
        <v>19</v>
      </c>
      <c r="P51" s="14">
        <v>2426</v>
      </c>
      <c r="Q51" s="14">
        <v>1377</v>
      </c>
      <c r="R51" s="14">
        <v>1049</v>
      </c>
      <c r="S51" s="15">
        <v>1.08</v>
      </c>
      <c r="T51" s="84">
        <v>0.43240000000000001</v>
      </c>
      <c r="U51" s="85"/>
    </row>
    <row r="52" spans="1:21" x14ac:dyDescent="0.3">
      <c r="A52" s="26">
        <v>20</v>
      </c>
      <c r="B52" s="14">
        <v>2867</v>
      </c>
      <c r="C52" s="14">
        <v>1377</v>
      </c>
      <c r="D52" s="14">
        <v>1490</v>
      </c>
      <c r="E52" s="15">
        <v>1.44</v>
      </c>
      <c r="F52" s="84">
        <v>0.51970000000000005</v>
      </c>
      <c r="G52" s="85"/>
      <c r="H52" s="30">
        <v>20</v>
      </c>
      <c r="I52" s="14">
        <v>2560</v>
      </c>
      <c r="J52" s="14">
        <v>1377</v>
      </c>
      <c r="K52" s="14">
        <v>1183</v>
      </c>
      <c r="L52" s="15">
        <v>1.19</v>
      </c>
      <c r="M52" s="84">
        <v>0.46210000000000001</v>
      </c>
      <c r="N52" s="85"/>
      <c r="O52" s="26">
        <v>20</v>
      </c>
      <c r="P52" s="14">
        <v>2426</v>
      </c>
      <c r="Q52" s="14">
        <v>1377</v>
      </c>
      <c r="R52" s="14">
        <v>1049</v>
      </c>
      <c r="S52" s="15">
        <v>1.08</v>
      </c>
      <c r="T52" s="84">
        <v>0.43240000000000001</v>
      </c>
      <c r="U52" s="85"/>
    </row>
    <row r="53" spans="1:21" x14ac:dyDescent="0.3">
      <c r="A53" s="26">
        <v>21</v>
      </c>
      <c r="B53" s="14">
        <v>2867</v>
      </c>
      <c r="C53" s="14">
        <v>1377</v>
      </c>
      <c r="D53" s="14">
        <v>1490</v>
      </c>
      <c r="E53" s="15">
        <v>1.44</v>
      </c>
      <c r="F53" s="84">
        <v>0.51970000000000005</v>
      </c>
      <c r="G53" s="85"/>
      <c r="H53" s="30">
        <v>21</v>
      </c>
      <c r="I53" s="14">
        <v>2560</v>
      </c>
      <c r="J53" s="14">
        <v>1377</v>
      </c>
      <c r="K53" s="14">
        <v>1183</v>
      </c>
      <c r="L53" s="15">
        <v>1.19</v>
      </c>
      <c r="M53" s="84">
        <v>0.46210000000000001</v>
      </c>
      <c r="N53" s="85"/>
      <c r="O53" s="26">
        <v>21</v>
      </c>
      <c r="P53" s="14">
        <v>2426</v>
      </c>
      <c r="Q53" s="14">
        <v>1377</v>
      </c>
      <c r="R53" s="14">
        <v>1049</v>
      </c>
      <c r="S53" s="15">
        <v>1.08</v>
      </c>
      <c r="T53" s="84">
        <v>0.43240000000000001</v>
      </c>
      <c r="U53" s="85"/>
    </row>
    <row r="54" spans="1:21" x14ac:dyDescent="0.3">
      <c r="A54" s="26">
        <v>22</v>
      </c>
      <c r="B54" s="14">
        <v>2867</v>
      </c>
      <c r="C54" s="14">
        <v>1377</v>
      </c>
      <c r="D54" s="14">
        <v>1490</v>
      </c>
      <c r="E54" s="15">
        <v>1.44</v>
      </c>
      <c r="F54" s="84">
        <v>0.51970000000000005</v>
      </c>
      <c r="G54" s="85"/>
      <c r="H54" s="30">
        <v>22</v>
      </c>
      <c r="I54" s="14">
        <v>2560</v>
      </c>
      <c r="J54" s="14">
        <v>1377</v>
      </c>
      <c r="K54" s="14">
        <v>1183</v>
      </c>
      <c r="L54" s="15">
        <v>1.19</v>
      </c>
      <c r="M54" s="84">
        <v>0.46210000000000001</v>
      </c>
      <c r="N54" s="85"/>
      <c r="O54" s="26">
        <v>22</v>
      </c>
      <c r="P54" s="14">
        <v>2426</v>
      </c>
      <c r="Q54" s="14">
        <v>1377</v>
      </c>
      <c r="R54" s="14">
        <v>1049</v>
      </c>
      <c r="S54" s="15">
        <v>1.08</v>
      </c>
      <c r="T54" s="84">
        <v>0.43240000000000001</v>
      </c>
      <c r="U54" s="85"/>
    </row>
    <row r="55" spans="1:21" x14ac:dyDescent="0.3">
      <c r="A55" s="26">
        <v>23</v>
      </c>
      <c r="B55" s="27">
        <v>2986</v>
      </c>
      <c r="C55" s="27">
        <v>1377</v>
      </c>
      <c r="D55" s="27">
        <v>1609</v>
      </c>
      <c r="E55" s="28">
        <v>1.58</v>
      </c>
      <c r="F55" s="79">
        <v>0.53879999999999995</v>
      </c>
      <c r="G55" s="85"/>
      <c r="H55" s="30">
        <v>23</v>
      </c>
      <c r="I55" s="27">
        <v>2648</v>
      </c>
      <c r="J55" s="27">
        <v>1377</v>
      </c>
      <c r="K55" s="27">
        <v>1271</v>
      </c>
      <c r="L55" s="28">
        <v>1.28</v>
      </c>
      <c r="M55" s="79">
        <v>0.48</v>
      </c>
      <c r="N55" s="85"/>
      <c r="O55" s="26">
        <v>23</v>
      </c>
      <c r="P55" s="27">
        <v>2516</v>
      </c>
      <c r="Q55" s="41">
        <v>1377</v>
      </c>
      <c r="R55" s="41">
        <v>1139</v>
      </c>
      <c r="S55" s="28">
        <v>1.1499999999999999</v>
      </c>
      <c r="T55" s="79">
        <v>0.45269999999999999</v>
      </c>
      <c r="U55" s="85"/>
    </row>
    <row r="56" spans="1:21" x14ac:dyDescent="0.3">
      <c r="A56" s="26">
        <v>24</v>
      </c>
      <c r="B56" s="27">
        <v>2986</v>
      </c>
      <c r="C56" s="27">
        <v>1377</v>
      </c>
      <c r="D56" s="27">
        <v>1609</v>
      </c>
      <c r="E56" s="28">
        <v>1.58</v>
      </c>
      <c r="F56" s="79">
        <v>0.53879999999999995</v>
      </c>
      <c r="G56" s="85"/>
      <c r="H56" s="30">
        <v>24</v>
      </c>
      <c r="I56" s="27">
        <v>2648</v>
      </c>
      <c r="J56" s="27">
        <v>1377</v>
      </c>
      <c r="K56" s="27">
        <v>1271</v>
      </c>
      <c r="L56" s="28">
        <v>1.28</v>
      </c>
      <c r="M56" s="79">
        <v>0.48</v>
      </c>
      <c r="N56" s="85"/>
      <c r="O56" s="26">
        <v>24</v>
      </c>
      <c r="P56" s="27">
        <v>2516</v>
      </c>
      <c r="Q56" s="41">
        <v>1377</v>
      </c>
      <c r="R56" s="41">
        <v>1139</v>
      </c>
      <c r="S56" s="28">
        <v>1.1499999999999999</v>
      </c>
      <c r="T56" s="79">
        <v>0.45269999999999999</v>
      </c>
      <c r="U56" s="85"/>
    </row>
    <row r="57" spans="1:21" x14ac:dyDescent="0.3">
      <c r="A57" s="29"/>
      <c r="B57" s="37"/>
      <c r="C57" s="29"/>
      <c r="D57" s="29"/>
      <c r="E57" s="29"/>
      <c r="F57" s="38"/>
      <c r="G57" s="29"/>
      <c r="H57" s="29"/>
      <c r="I57" s="37"/>
      <c r="J57" s="29"/>
      <c r="K57" s="29"/>
      <c r="L57" s="29"/>
      <c r="M57" s="38"/>
      <c r="N57" s="29"/>
      <c r="O57" s="29"/>
      <c r="P57" s="37"/>
      <c r="Q57" s="29"/>
      <c r="R57" s="29"/>
      <c r="S57" s="29"/>
      <c r="T57" s="38"/>
    </row>
    <row r="58" spans="1:21" x14ac:dyDescent="0.3">
      <c r="A58" s="29"/>
      <c r="B58" s="29"/>
      <c r="C58" s="29"/>
      <c r="D58" s="29"/>
      <c r="E58" s="29"/>
      <c r="F58" s="38"/>
      <c r="G58" s="29"/>
      <c r="H58" s="29"/>
      <c r="I58" s="29"/>
      <c r="J58" s="29"/>
      <c r="K58" s="29"/>
      <c r="L58" s="29" t="s">
        <v>23</v>
      </c>
      <c r="M58" s="38"/>
      <c r="N58" s="29"/>
      <c r="O58" s="29"/>
      <c r="P58" s="29"/>
      <c r="Q58" s="29"/>
      <c r="R58" s="29"/>
      <c r="S58" s="29"/>
      <c r="T58" s="38"/>
    </row>
    <row r="59" spans="1:21" x14ac:dyDescent="0.3">
      <c r="A59" s="29"/>
      <c r="B59" s="29"/>
      <c r="C59" s="29"/>
      <c r="D59" s="29"/>
      <c r="E59" s="29"/>
      <c r="F59" s="38"/>
      <c r="G59" s="29"/>
      <c r="H59" s="29"/>
      <c r="I59" s="29"/>
      <c r="J59" s="29"/>
      <c r="K59" s="29"/>
      <c r="L59" s="29"/>
      <c r="M59" s="38"/>
      <c r="N59" s="29"/>
      <c r="O59" s="29"/>
      <c r="P59" s="29"/>
      <c r="Q59" s="29"/>
      <c r="R59" s="29"/>
      <c r="S59" s="29"/>
      <c r="T59" s="38"/>
    </row>
    <row r="60" spans="1:21" ht="18" x14ac:dyDescent="0.35">
      <c r="A60" s="90">
        <v>46204</v>
      </c>
      <c r="B60" s="90"/>
      <c r="C60" s="90"/>
      <c r="D60" s="90"/>
      <c r="E60" s="90"/>
      <c r="F60" s="90"/>
      <c r="G60" s="29"/>
      <c r="H60" s="90">
        <v>46235</v>
      </c>
      <c r="I60" s="90"/>
      <c r="J60" s="90"/>
      <c r="K60" s="90"/>
      <c r="L60" s="90"/>
      <c r="M60" s="90"/>
      <c r="N60" s="29"/>
      <c r="O60" s="90">
        <v>46266</v>
      </c>
      <c r="P60" s="90"/>
      <c r="Q60" s="90"/>
      <c r="R60" s="90"/>
      <c r="S60" s="90"/>
      <c r="T60" s="90"/>
    </row>
    <row r="61" spans="1:21" ht="31.2" x14ac:dyDescent="0.3">
      <c r="A61" s="19" t="s">
        <v>0</v>
      </c>
      <c r="B61" s="18" t="s">
        <v>24</v>
      </c>
      <c r="C61" s="19" t="s">
        <v>19</v>
      </c>
      <c r="D61" s="19" t="s">
        <v>20</v>
      </c>
      <c r="E61" s="19" t="s">
        <v>21</v>
      </c>
      <c r="F61" s="21" t="s">
        <v>22</v>
      </c>
      <c r="G61" s="22"/>
      <c r="H61" s="45" t="s">
        <v>0</v>
      </c>
      <c r="I61" s="18" t="s">
        <v>24</v>
      </c>
      <c r="J61" s="19" t="s">
        <v>19</v>
      </c>
      <c r="K61" s="19" t="s">
        <v>20</v>
      </c>
      <c r="L61" s="19" t="s">
        <v>21</v>
      </c>
      <c r="M61" s="21" t="s">
        <v>22</v>
      </c>
      <c r="N61" s="22"/>
      <c r="O61" s="18" t="s">
        <v>0</v>
      </c>
      <c r="P61" s="18" t="s">
        <v>24</v>
      </c>
      <c r="Q61" s="18" t="s">
        <v>19</v>
      </c>
      <c r="R61" s="18" t="s">
        <v>20</v>
      </c>
      <c r="S61" s="18" t="s">
        <v>21</v>
      </c>
      <c r="T61" s="21" t="s">
        <v>22</v>
      </c>
    </row>
    <row r="62" spans="1:21" ht="17.25" customHeight="1" x14ac:dyDescent="0.3">
      <c r="A62" s="26">
        <v>1</v>
      </c>
      <c r="B62" s="27">
        <v>2426</v>
      </c>
      <c r="C62" s="46">
        <v>1377</v>
      </c>
      <c r="D62" s="46">
        <v>1049</v>
      </c>
      <c r="E62" s="28">
        <v>1.08</v>
      </c>
      <c r="F62" s="79">
        <v>0.43240000000000001</v>
      </c>
      <c r="G62" s="85"/>
      <c r="H62" s="30">
        <v>1</v>
      </c>
      <c r="I62" s="27">
        <v>2300</v>
      </c>
      <c r="J62" s="46">
        <v>1377</v>
      </c>
      <c r="K62" s="46">
        <v>923</v>
      </c>
      <c r="L62" s="28">
        <v>1</v>
      </c>
      <c r="M62" s="79">
        <v>0.40129999999999999</v>
      </c>
      <c r="N62" s="85"/>
      <c r="O62" s="26">
        <v>1</v>
      </c>
      <c r="P62" s="47">
        <v>2426</v>
      </c>
      <c r="Q62" s="47">
        <v>1377</v>
      </c>
      <c r="R62" s="47">
        <v>1049</v>
      </c>
      <c r="S62" s="48">
        <v>1.08</v>
      </c>
      <c r="T62" s="79">
        <v>0.43240000000000001</v>
      </c>
      <c r="U62" s="85"/>
    </row>
    <row r="63" spans="1:21" x14ac:dyDescent="0.3">
      <c r="A63" s="26">
        <v>2</v>
      </c>
      <c r="B63" s="27">
        <v>2426</v>
      </c>
      <c r="C63" s="46">
        <v>1377</v>
      </c>
      <c r="D63" s="46">
        <v>1049</v>
      </c>
      <c r="E63" s="28">
        <v>1.08</v>
      </c>
      <c r="F63" s="79">
        <v>0.43240000000000001</v>
      </c>
      <c r="G63" s="85"/>
      <c r="H63" s="30">
        <v>2</v>
      </c>
      <c r="I63" s="27">
        <v>2300</v>
      </c>
      <c r="J63" s="46">
        <v>1377</v>
      </c>
      <c r="K63" s="46">
        <v>923</v>
      </c>
      <c r="L63" s="28">
        <v>1</v>
      </c>
      <c r="M63" s="79">
        <v>0.40129999999999999</v>
      </c>
      <c r="N63" s="85"/>
      <c r="O63" s="26">
        <v>2</v>
      </c>
      <c r="P63" s="47">
        <v>2426</v>
      </c>
      <c r="Q63" s="47">
        <v>1377</v>
      </c>
      <c r="R63" s="47">
        <v>1049</v>
      </c>
      <c r="S63" s="48">
        <v>1.08</v>
      </c>
      <c r="T63" s="79">
        <v>0.43240000000000001</v>
      </c>
      <c r="U63" s="85"/>
    </row>
    <row r="64" spans="1:21" x14ac:dyDescent="0.3">
      <c r="A64" s="26">
        <v>3</v>
      </c>
      <c r="B64" s="31">
        <v>2465</v>
      </c>
      <c r="C64" s="49">
        <v>1377</v>
      </c>
      <c r="D64" s="49">
        <v>1088</v>
      </c>
      <c r="E64" s="32">
        <v>1.1200000000000001</v>
      </c>
      <c r="F64" s="80">
        <v>0.44140000000000001</v>
      </c>
      <c r="G64" s="85"/>
      <c r="H64" s="30">
        <v>3</v>
      </c>
      <c r="I64" s="31">
        <v>2344</v>
      </c>
      <c r="J64" s="49">
        <v>1377</v>
      </c>
      <c r="K64" s="49">
        <v>967</v>
      </c>
      <c r="L64" s="32">
        <v>1.01</v>
      </c>
      <c r="M64" s="80">
        <v>0.41249999999999998</v>
      </c>
      <c r="N64" s="85"/>
      <c r="O64" s="26">
        <v>3</v>
      </c>
      <c r="P64" s="50">
        <v>2465</v>
      </c>
      <c r="Q64" s="50">
        <v>1377</v>
      </c>
      <c r="R64" s="50">
        <v>1088</v>
      </c>
      <c r="S64" s="51">
        <v>1.1200000000000001</v>
      </c>
      <c r="T64" s="80">
        <v>0.44140000000000001</v>
      </c>
      <c r="U64" s="85"/>
    </row>
    <row r="65" spans="1:21" x14ac:dyDescent="0.3">
      <c r="A65" s="26">
        <v>4</v>
      </c>
      <c r="B65" s="31">
        <v>2465</v>
      </c>
      <c r="C65" s="49">
        <v>1377</v>
      </c>
      <c r="D65" s="49">
        <v>1088</v>
      </c>
      <c r="E65" s="32">
        <v>1.1200000000000001</v>
      </c>
      <c r="F65" s="80">
        <v>0.44140000000000001</v>
      </c>
      <c r="G65" s="85"/>
      <c r="H65" s="30">
        <v>4</v>
      </c>
      <c r="I65" s="31">
        <v>2344</v>
      </c>
      <c r="J65" s="49">
        <v>1377</v>
      </c>
      <c r="K65" s="49">
        <v>967</v>
      </c>
      <c r="L65" s="32">
        <v>1.01</v>
      </c>
      <c r="M65" s="80">
        <v>0.41249999999999998</v>
      </c>
      <c r="N65" s="85"/>
      <c r="O65" s="26">
        <v>4</v>
      </c>
      <c r="P65" s="50">
        <v>2465</v>
      </c>
      <c r="Q65" s="50">
        <v>1377</v>
      </c>
      <c r="R65" s="50">
        <v>1088</v>
      </c>
      <c r="S65" s="51">
        <v>1.1200000000000001</v>
      </c>
      <c r="T65" s="80">
        <v>0.44140000000000001</v>
      </c>
      <c r="U65" s="85"/>
    </row>
    <row r="66" spans="1:21" x14ac:dyDescent="0.3">
      <c r="A66" s="26">
        <v>5</v>
      </c>
      <c r="B66" s="31">
        <v>2465</v>
      </c>
      <c r="C66" s="49">
        <v>1377</v>
      </c>
      <c r="D66" s="49">
        <v>1088</v>
      </c>
      <c r="E66" s="32">
        <v>1.1200000000000001</v>
      </c>
      <c r="F66" s="80">
        <v>0.44140000000000001</v>
      </c>
      <c r="G66" s="85"/>
      <c r="H66" s="30">
        <v>5</v>
      </c>
      <c r="I66" s="31">
        <v>2344</v>
      </c>
      <c r="J66" s="49">
        <v>1377</v>
      </c>
      <c r="K66" s="49">
        <v>967</v>
      </c>
      <c r="L66" s="32">
        <v>1.01</v>
      </c>
      <c r="M66" s="80">
        <v>0.41249999999999998</v>
      </c>
      <c r="N66" s="85"/>
      <c r="O66" s="26">
        <v>5</v>
      </c>
      <c r="P66" s="50">
        <v>2465</v>
      </c>
      <c r="Q66" s="50">
        <v>1377</v>
      </c>
      <c r="R66" s="50">
        <v>1088</v>
      </c>
      <c r="S66" s="51">
        <v>1.1200000000000001</v>
      </c>
      <c r="T66" s="80">
        <v>0.44140000000000001</v>
      </c>
      <c r="U66" s="85"/>
    </row>
    <row r="67" spans="1:21" x14ac:dyDescent="0.3">
      <c r="A67" s="26">
        <v>6</v>
      </c>
      <c r="B67" s="31">
        <v>2465</v>
      </c>
      <c r="C67" s="49">
        <v>1377</v>
      </c>
      <c r="D67" s="49">
        <v>1088</v>
      </c>
      <c r="E67" s="32">
        <v>1.1200000000000001</v>
      </c>
      <c r="F67" s="80">
        <v>0.44140000000000001</v>
      </c>
      <c r="G67" s="85"/>
      <c r="H67" s="30">
        <v>6</v>
      </c>
      <c r="I67" s="31">
        <v>2344</v>
      </c>
      <c r="J67" s="49">
        <v>1377</v>
      </c>
      <c r="K67" s="49">
        <v>967</v>
      </c>
      <c r="L67" s="32">
        <v>1.01</v>
      </c>
      <c r="M67" s="80">
        <v>0.41249999999999998</v>
      </c>
      <c r="N67" s="85"/>
      <c r="O67" s="26">
        <v>6</v>
      </c>
      <c r="P67" s="50">
        <v>2465</v>
      </c>
      <c r="Q67" s="50">
        <v>1377</v>
      </c>
      <c r="R67" s="50">
        <v>1088</v>
      </c>
      <c r="S67" s="51">
        <v>1.1200000000000001</v>
      </c>
      <c r="T67" s="80">
        <v>0.44140000000000001</v>
      </c>
      <c r="U67" s="85"/>
    </row>
    <row r="68" spans="1:21" x14ac:dyDescent="0.3">
      <c r="A68" s="26">
        <v>7</v>
      </c>
      <c r="B68" s="33">
        <v>2465</v>
      </c>
      <c r="C68" s="52">
        <v>1377</v>
      </c>
      <c r="D68" s="52">
        <v>1088</v>
      </c>
      <c r="E68" s="34">
        <v>1.1200000000000001</v>
      </c>
      <c r="F68" s="81">
        <v>0.44140000000000001</v>
      </c>
      <c r="G68" s="85"/>
      <c r="H68" s="30">
        <v>7</v>
      </c>
      <c r="I68" s="33">
        <v>2344</v>
      </c>
      <c r="J68" s="52">
        <v>1377</v>
      </c>
      <c r="K68" s="52">
        <v>967</v>
      </c>
      <c r="L68" s="34">
        <v>1.01</v>
      </c>
      <c r="M68" s="81">
        <v>0.41249999999999998</v>
      </c>
      <c r="N68" s="85"/>
      <c r="O68" s="26">
        <v>7</v>
      </c>
      <c r="P68" s="53">
        <v>2465</v>
      </c>
      <c r="Q68" s="53">
        <v>1377</v>
      </c>
      <c r="R68" s="53">
        <v>1088</v>
      </c>
      <c r="S68" s="54">
        <v>1.1200000000000001</v>
      </c>
      <c r="T68" s="81">
        <v>0.44140000000000001</v>
      </c>
      <c r="U68" s="85"/>
    </row>
    <row r="69" spans="1:21" x14ac:dyDescent="0.3">
      <c r="A69" s="26">
        <v>8</v>
      </c>
      <c r="B69" s="33">
        <v>2465</v>
      </c>
      <c r="C69" s="52">
        <v>1377</v>
      </c>
      <c r="D69" s="52">
        <v>1088</v>
      </c>
      <c r="E69" s="34">
        <v>1.1200000000000001</v>
      </c>
      <c r="F69" s="81">
        <v>0.44140000000000001</v>
      </c>
      <c r="G69" s="85"/>
      <c r="H69" s="30">
        <v>8</v>
      </c>
      <c r="I69" s="33">
        <v>2344</v>
      </c>
      <c r="J69" s="52">
        <v>1377</v>
      </c>
      <c r="K69" s="52">
        <v>967</v>
      </c>
      <c r="L69" s="34">
        <v>1.01</v>
      </c>
      <c r="M69" s="81">
        <v>0.41249999999999998</v>
      </c>
      <c r="N69" s="85"/>
      <c r="O69" s="26">
        <v>8</v>
      </c>
      <c r="P69" s="53">
        <v>2465</v>
      </c>
      <c r="Q69" s="53">
        <v>1377</v>
      </c>
      <c r="R69" s="53">
        <v>1088</v>
      </c>
      <c r="S69" s="54">
        <v>1.1200000000000001</v>
      </c>
      <c r="T69" s="81">
        <v>0.44140000000000001</v>
      </c>
      <c r="U69" s="85"/>
    </row>
    <row r="70" spans="1:21" x14ac:dyDescent="0.3">
      <c r="A70" s="26">
        <v>9</v>
      </c>
      <c r="B70" s="33">
        <v>2465</v>
      </c>
      <c r="C70" s="52">
        <v>1377</v>
      </c>
      <c r="D70" s="52">
        <v>1088</v>
      </c>
      <c r="E70" s="34">
        <v>1.1200000000000001</v>
      </c>
      <c r="F70" s="81">
        <v>0.44140000000000001</v>
      </c>
      <c r="G70" s="85"/>
      <c r="H70" s="30">
        <v>9</v>
      </c>
      <c r="I70" s="33">
        <v>2344</v>
      </c>
      <c r="J70" s="52">
        <v>1377</v>
      </c>
      <c r="K70" s="52">
        <v>967</v>
      </c>
      <c r="L70" s="34">
        <v>1.01</v>
      </c>
      <c r="M70" s="81">
        <v>0.41249999999999998</v>
      </c>
      <c r="N70" s="85"/>
      <c r="O70" s="26">
        <v>9</v>
      </c>
      <c r="P70" s="53">
        <v>2465</v>
      </c>
      <c r="Q70" s="53">
        <v>1377</v>
      </c>
      <c r="R70" s="53">
        <v>1088</v>
      </c>
      <c r="S70" s="54">
        <v>1.1200000000000001</v>
      </c>
      <c r="T70" s="81">
        <v>0.44140000000000001</v>
      </c>
      <c r="U70" s="85"/>
    </row>
    <row r="71" spans="1:21" x14ac:dyDescent="0.3">
      <c r="A71" s="26">
        <v>10</v>
      </c>
      <c r="B71" s="33">
        <v>2465</v>
      </c>
      <c r="C71" s="52">
        <v>1377</v>
      </c>
      <c r="D71" s="52">
        <v>1088</v>
      </c>
      <c r="E71" s="34">
        <v>1.1200000000000001</v>
      </c>
      <c r="F71" s="81">
        <v>0.44140000000000001</v>
      </c>
      <c r="G71" s="85"/>
      <c r="H71" s="30">
        <v>10</v>
      </c>
      <c r="I71" s="33">
        <v>2344</v>
      </c>
      <c r="J71" s="52">
        <v>1377</v>
      </c>
      <c r="K71" s="52">
        <v>967</v>
      </c>
      <c r="L71" s="34">
        <v>1.01</v>
      </c>
      <c r="M71" s="81">
        <v>0.41249999999999998</v>
      </c>
      <c r="N71" s="85"/>
      <c r="O71" s="26">
        <v>10</v>
      </c>
      <c r="P71" s="53">
        <v>2465</v>
      </c>
      <c r="Q71" s="53">
        <v>1377</v>
      </c>
      <c r="R71" s="53">
        <v>1088</v>
      </c>
      <c r="S71" s="54">
        <v>1.1200000000000001</v>
      </c>
      <c r="T71" s="81">
        <v>0.44140000000000001</v>
      </c>
      <c r="U71" s="85"/>
    </row>
    <row r="72" spans="1:21" x14ac:dyDescent="0.3">
      <c r="A72" s="26">
        <v>11</v>
      </c>
      <c r="B72" s="35">
        <v>2426</v>
      </c>
      <c r="C72" s="55">
        <v>1377</v>
      </c>
      <c r="D72" s="55">
        <v>1049</v>
      </c>
      <c r="E72" s="36">
        <v>1.08</v>
      </c>
      <c r="F72" s="82">
        <v>0.43240000000000001</v>
      </c>
      <c r="G72" s="85"/>
      <c r="H72" s="30">
        <v>11</v>
      </c>
      <c r="I72" s="35">
        <v>2344</v>
      </c>
      <c r="J72" s="55">
        <v>1377</v>
      </c>
      <c r="K72" s="55">
        <v>967</v>
      </c>
      <c r="L72" s="36">
        <v>1.01</v>
      </c>
      <c r="M72" s="82">
        <v>0.41249999999999998</v>
      </c>
      <c r="N72" s="85"/>
      <c r="O72" s="26">
        <v>11</v>
      </c>
      <c r="P72" s="56">
        <v>2465</v>
      </c>
      <c r="Q72" s="56">
        <v>1377</v>
      </c>
      <c r="R72" s="56">
        <v>1088</v>
      </c>
      <c r="S72" s="57">
        <v>1.1200000000000001</v>
      </c>
      <c r="T72" s="82">
        <v>0.44140000000000001</v>
      </c>
      <c r="U72" s="85"/>
    </row>
    <row r="73" spans="1:21" x14ac:dyDescent="0.3">
      <c r="A73" s="26">
        <v>12</v>
      </c>
      <c r="B73" s="35">
        <v>2426</v>
      </c>
      <c r="C73" s="55">
        <v>1377</v>
      </c>
      <c r="D73" s="55">
        <v>1049</v>
      </c>
      <c r="E73" s="36">
        <v>1.08</v>
      </c>
      <c r="F73" s="82">
        <v>0.43240000000000001</v>
      </c>
      <c r="G73" s="85"/>
      <c r="H73" s="30">
        <v>12</v>
      </c>
      <c r="I73" s="35">
        <v>2344</v>
      </c>
      <c r="J73" s="55">
        <v>1377</v>
      </c>
      <c r="K73" s="55">
        <v>967</v>
      </c>
      <c r="L73" s="36">
        <v>1.01</v>
      </c>
      <c r="M73" s="82">
        <v>0.41249999999999998</v>
      </c>
      <c r="N73" s="85"/>
      <c r="O73" s="26">
        <v>12</v>
      </c>
      <c r="P73" s="56">
        <v>2465</v>
      </c>
      <c r="Q73" s="56">
        <v>1377</v>
      </c>
      <c r="R73" s="56">
        <v>1088</v>
      </c>
      <c r="S73" s="57">
        <v>1.1200000000000001</v>
      </c>
      <c r="T73" s="82">
        <v>0.44140000000000001</v>
      </c>
      <c r="U73" s="85"/>
    </row>
    <row r="74" spans="1:21" x14ac:dyDescent="0.3">
      <c r="A74" s="26">
        <v>13</v>
      </c>
      <c r="B74" s="35">
        <v>2426</v>
      </c>
      <c r="C74" s="55">
        <v>1377</v>
      </c>
      <c r="D74" s="55">
        <v>1049</v>
      </c>
      <c r="E74" s="36">
        <v>1.08</v>
      </c>
      <c r="F74" s="82">
        <v>0.43240000000000001</v>
      </c>
      <c r="G74" s="85"/>
      <c r="H74" s="30">
        <v>13</v>
      </c>
      <c r="I74" s="35">
        <v>2344</v>
      </c>
      <c r="J74" s="55">
        <v>1377</v>
      </c>
      <c r="K74" s="55">
        <v>967</v>
      </c>
      <c r="L74" s="36">
        <v>1.01</v>
      </c>
      <c r="M74" s="82">
        <v>0.41249999999999998</v>
      </c>
      <c r="N74" s="85"/>
      <c r="O74" s="26">
        <v>13</v>
      </c>
      <c r="P74" s="56">
        <v>2465</v>
      </c>
      <c r="Q74" s="56">
        <v>1377</v>
      </c>
      <c r="R74" s="56">
        <v>1088</v>
      </c>
      <c r="S74" s="57">
        <v>1.1200000000000001</v>
      </c>
      <c r="T74" s="82">
        <v>0.44140000000000001</v>
      </c>
      <c r="U74" s="85"/>
    </row>
    <row r="75" spans="1:21" x14ac:dyDescent="0.3">
      <c r="A75" s="26">
        <v>14</v>
      </c>
      <c r="B75" s="35">
        <v>2426</v>
      </c>
      <c r="C75" s="55">
        <v>1377</v>
      </c>
      <c r="D75" s="55">
        <v>1049</v>
      </c>
      <c r="E75" s="36">
        <v>1.08</v>
      </c>
      <c r="F75" s="82">
        <v>0.43240000000000001</v>
      </c>
      <c r="G75" s="85"/>
      <c r="H75" s="30">
        <v>14</v>
      </c>
      <c r="I75" s="35">
        <v>2344</v>
      </c>
      <c r="J75" s="55">
        <v>1377</v>
      </c>
      <c r="K75" s="55">
        <v>967</v>
      </c>
      <c r="L75" s="36">
        <v>1.01</v>
      </c>
      <c r="M75" s="82">
        <v>0.41249999999999998</v>
      </c>
      <c r="N75" s="85"/>
      <c r="O75" s="26">
        <v>14</v>
      </c>
      <c r="P75" s="56">
        <v>2465</v>
      </c>
      <c r="Q75" s="56">
        <v>1377</v>
      </c>
      <c r="R75" s="56">
        <v>1088</v>
      </c>
      <c r="S75" s="57">
        <v>1.1200000000000001</v>
      </c>
      <c r="T75" s="82">
        <v>0.44140000000000001</v>
      </c>
      <c r="U75" s="85"/>
    </row>
    <row r="76" spans="1:21" x14ac:dyDescent="0.3">
      <c r="A76" s="26">
        <v>15</v>
      </c>
      <c r="B76" s="12">
        <v>2381</v>
      </c>
      <c r="C76" s="12">
        <v>1377</v>
      </c>
      <c r="D76" s="12">
        <v>1004</v>
      </c>
      <c r="E76" s="13">
        <v>1.04</v>
      </c>
      <c r="F76" s="83">
        <v>0.42170000000000002</v>
      </c>
      <c r="G76" s="85"/>
      <c r="H76" s="58">
        <v>15</v>
      </c>
      <c r="I76" s="12">
        <v>2300</v>
      </c>
      <c r="J76" s="12">
        <v>1377</v>
      </c>
      <c r="K76" s="12">
        <v>923</v>
      </c>
      <c r="L76" s="13">
        <v>1</v>
      </c>
      <c r="M76" s="83">
        <v>0.40129999999999999</v>
      </c>
      <c r="N76" s="85"/>
      <c r="O76" s="26">
        <v>15</v>
      </c>
      <c r="P76" s="12">
        <v>2381</v>
      </c>
      <c r="Q76" s="12">
        <v>1377</v>
      </c>
      <c r="R76" s="12">
        <v>1004</v>
      </c>
      <c r="S76" s="13">
        <v>1.04</v>
      </c>
      <c r="T76" s="83">
        <v>0.42170000000000002</v>
      </c>
      <c r="U76" s="85"/>
    </row>
    <row r="77" spans="1:21" x14ac:dyDescent="0.3">
      <c r="A77" s="26">
        <v>16</v>
      </c>
      <c r="B77" s="12">
        <v>2381</v>
      </c>
      <c r="C77" s="12">
        <v>1377</v>
      </c>
      <c r="D77" s="12">
        <v>1004</v>
      </c>
      <c r="E77" s="13">
        <v>1.04</v>
      </c>
      <c r="F77" s="83">
        <v>0.42170000000000002</v>
      </c>
      <c r="G77" s="85"/>
      <c r="H77" s="58">
        <v>16</v>
      </c>
      <c r="I77" s="12">
        <v>2300</v>
      </c>
      <c r="J77" s="12">
        <v>1377</v>
      </c>
      <c r="K77" s="12">
        <v>923</v>
      </c>
      <c r="L77" s="13">
        <v>1</v>
      </c>
      <c r="M77" s="83">
        <v>0.40129999999999999</v>
      </c>
      <c r="N77" s="85"/>
      <c r="O77" s="26">
        <v>16</v>
      </c>
      <c r="P77" s="12">
        <v>2381</v>
      </c>
      <c r="Q77" s="12">
        <v>1377</v>
      </c>
      <c r="R77" s="12">
        <v>1004</v>
      </c>
      <c r="S77" s="13">
        <v>1.04</v>
      </c>
      <c r="T77" s="83">
        <v>0.42170000000000002</v>
      </c>
      <c r="U77" s="85"/>
    </row>
    <row r="78" spans="1:21" x14ac:dyDescent="0.3">
      <c r="A78" s="26">
        <v>17</v>
      </c>
      <c r="B78" s="12">
        <v>2381</v>
      </c>
      <c r="C78" s="12">
        <v>1377</v>
      </c>
      <c r="D78" s="12">
        <v>1004</v>
      </c>
      <c r="E78" s="13">
        <v>1.04</v>
      </c>
      <c r="F78" s="83">
        <v>0.42170000000000002</v>
      </c>
      <c r="G78" s="85"/>
      <c r="H78" s="58">
        <v>17</v>
      </c>
      <c r="I78" s="12">
        <v>2300</v>
      </c>
      <c r="J78" s="12">
        <v>1377</v>
      </c>
      <c r="K78" s="12">
        <v>923</v>
      </c>
      <c r="L78" s="13">
        <v>1</v>
      </c>
      <c r="M78" s="83">
        <v>0.40129999999999999</v>
      </c>
      <c r="N78" s="85"/>
      <c r="O78" s="26">
        <v>17</v>
      </c>
      <c r="P78" s="12">
        <v>2381</v>
      </c>
      <c r="Q78" s="12">
        <v>1377</v>
      </c>
      <c r="R78" s="12">
        <v>1004</v>
      </c>
      <c r="S78" s="13">
        <v>1.04</v>
      </c>
      <c r="T78" s="83">
        <v>0.42170000000000002</v>
      </c>
      <c r="U78" s="85"/>
    </row>
    <row r="79" spans="1:21" x14ac:dyDescent="0.3">
      <c r="A79" s="26">
        <v>18</v>
      </c>
      <c r="B79" s="12">
        <v>2381</v>
      </c>
      <c r="C79" s="12">
        <v>1377</v>
      </c>
      <c r="D79" s="12">
        <v>1004</v>
      </c>
      <c r="E79" s="13">
        <v>1.04</v>
      </c>
      <c r="F79" s="83">
        <v>0.42170000000000002</v>
      </c>
      <c r="G79" s="85"/>
      <c r="H79" s="58">
        <v>18</v>
      </c>
      <c r="I79" s="12">
        <v>2300</v>
      </c>
      <c r="J79" s="12">
        <v>1377</v>
      </c>
      <c r="K79" s="12">
        <v>923</v>
      </c>
      <c r="L79" s="13">
        <v>1</v>
      </c>
      <c r="M79" s="83">
        <v>0.40129999999999999</v>
      </c>
      <c r="N79" s="85"/>
      <c r="O79" s="26">
        <v>18</v>
      </c>
      <c r="P79" s="12">
        <v>2381</v>
      </c>
      <c r="Q79" s="12">
        <v>1377</v>
      </c>
      <c r="R79" s="12">
        <v>1004</v>
      </c>
      <c r="S79" s="13">
        <v>1.04</v>
      </c>
      <c r="T79" s="83">
        <v>0.42170000000000002</v>
      </c>
      <c r="U79" s="85"/>
    </row>
    <row r="80" spans="1:21" x14ac:dyDescent="0.3">
      <c r="A80" s="26">
        <v>19</v>
      </c>
      <c r="B80" s="14">
        <v>2381</v>
      </c>
      <c r="C80" s="14">
        <v>1377</v>
      </c>
      <c r="D80" s="14">
        <v>1004</v>
      </c>
      <c r="E80" s="15">
        <v>1.04</v>
      </c>
      <c r="F80" s="84">
        <v>0.42170000000000002</v>
      </c>
      <c r="G80" s="85"/>
      <c r="H80" s="30">
        <v>19</v>
      </c>
      <c r="I80" s="14">
        <v>2300</v>
      </c>
      <c r="J80" s="14">
        <v>1377</v>
      </c>
      <c r="K80" s="14">
        <v>923</v>
      </c>
      <c r="L80" s="15">
        <v>1</v>
      </c>
      <c r="M80" s="84">
        <v>0.40129999999999999</v>
      </c>
      <c r="N80" s="85"/>
      <c r="O80" s="26">
        <v>19</v>
      </c>
      <c r="P80" s="14">
        <v>2344</v>
      </c>
      <c r="Q80" s="14">
        <v>1377</v>
      </c>
      <c r="R80" s="14">
        <v>967</v>
      </c>
      <c r="S80" s="15">
        <v>1.01</v>
      </c>
      <c r="T80" s="84">
        <v>0.41249999999999998</v>
      </c>
      <c r="U80" s="85"/>
    </row>
    <row r="81" spans="1:21" x14ac:dyDescent="0.3">
      <c r="A81" s="26">
        <v>20</v>
      </c>
      <c r="B81" s="14">
        <v>2381</v>
      </c>
      <c r="C81" s="14">
        <v>1377</v>
      </c>
      <c r="D81" s="14">
        <v>1004</v>
      </c>
      <c r="E81" s="15">
        <v>1.04</v>
      </c>
      <c r="F81" s="84">
        <v>0.42170000000000002</v>
      </c>
      <c r="G81" s="85"/>
      <c r="H81" s="30">
        <v>20</v>
      </c>
      <c r="I81" s="14">
        <v>2300</v>
      </c>
      <c r="J81" s="14">
        <v>1377</v>
      </c>
      <c r="K81" s="14">
        <v>923</v>
      </c>
      <c r="L81" s="15">
        <v>1</v>
      </c>
      <c r="M81" s="84">
        <v>0.40129999999999999</v>
      </c>
      <c r="N81" s="85"/>
      <c r="O81" s="26">
        <v>20</v>
      </c>
      <c r="P81" s="14">
        <v>2344</v>
      </c>
      <c r="Q81" s="14">
        <v>1377</v>
      </c>
      <c r="R81" s="14">
        <v>967</v>
      </c>
      <c r="S81" s="15">
        <v>1.01</v>
      </c>
      <c r="T81" s="84">
        <v>0.41249999999999998</v>
      </c>
      <c r="U81" s="85"/>
    </row>
    <row r="82" spans="1:21" x14ac:dyDescent="0.3">
      <c r="A82" s="26">
        <v>21</v>
      </c>
      <c r="B82" s="14">
        <v>2381</v>
      </c>
      <c r="C82" s="14">
        <v>1377</v>
      </c>
      <c r="D82" s="14">
        <v>1004</v>
      </c>
      <c r="E82" s="15">
        <v>1.04</v>
      </c>
      <c r="F82" s="84">
        <v>0.42170000000000002</v>
      </c>
      <c r="G82" s="85"/>
      <c r="H82" s="30">
        <v>21</v>
      </c>
      <c r="I82" s="14">
        <v>2300</v>
      </c>
      <c r="J82" s="14">
        <v>1377</v>
      </c>
      <c r="K82" s="14">
        <v>923</v>
      </c>
      <c r="L82" s="15">
        <v>1</v>
      </c>
      <c r="M82" s="84">
        <v>0.40129999999999999</v>
      </c>
      <c r="N82" s="85"/>
      <c r="O82" s="26">
        <v>21</v>
      </c>
      <c r="P82" s="14">
        <v>2344</v>
      </c>
      <c r="Q82" s="14">
        <v>1377</v>
      </c>
      <c r="R82" s="14">
        <v>967</v>
      </c>
      <c r="S82" s="15">
        <v>1.01</v>
      </c>
      <c r="T82" s="84">
        <v>0.41249999999999998</v>
      </c>
      <c r="U82" s="85"/>
    </row>
    <row r="83" spans="1:21" x14ac:dyDescent="0.3">
      <c r="A83" s="26">
        <v>22</v>
      </c>
      <c r="B83" s="14">
        <v>2381</v>
      </c>
      <c r="C83" s="14">
        <v>1377</v>
      </c>
      <c r="D83" s="14">
        <v>1004</v>
      </c>
      <c r="E83" s="15">
        <v>1.04</v>
      </c>
      <c r="F83" s="84">
        <v>0.42170000000000002</v>
      </c>
      <c r="G83" s="85"/>
      <c r="H83" s="30">
        <v>22</v>
      </c>
      <c r="I83" s="14">
        <v>2300</v>
      </c>
      <c r="J83" s="14">
        <v>1377</v>
      </c>
      <c r="K83" s="14">
        <v>923</v>
      </c>
      <c r="L83" s="15">
        <v>1</v>
      </c>
      <c r="M83" s="84">
        <v>0.40129999999999999</v>
      </c>
      <c r="N83" s="85"/>
      <c r="O83" s="26">
        <v>22</v>
      </c>
      <c r="P83" s="14">
        <v>2344</v>
      </c>
      <c r="Q83" s="14">
        <v>1377</v>
      </c>
      <c r="R83" s="14">
        <v>967</v>
      </c>
      <c r="S83" s="15">
        <v>1.01</v>
      </c>
      <c r="T83" s="84">
        <v>0.41249999999999998</v>
      </c>
      <c r="U83" s="85"/>
    </row>
    <row r="84" spans="1:21" x14ac:dyDescent="0.3">
      <c r="A84" s="26">
        <v>23</v>
      </c>
      <c r="B84" s="27">
        <v>2426</v>
      </c>
      <c r="C84" s="46">
        <v>1377</v>
      </c>
      <c r="D84" s="46">
        <v>1049</v>
      </c>
      <c r="E84" s="28">
        <v>1.08</v>
      </c>
      <c r="F84" s="79">
        <v>0.43240000000000001</v>
      </c>
      <c r="G84" s="85"/>
      <c r="H84" s="30">
        <v>23</v>
      </c>
      <c r="I84" s="27">
        <v>2300</v>
      </c>
      <c r="J84" s="46">
        <v>1377</v>
      </c>
      <c r="K84" s="46">
        <v>923</v>
      </c>
      <c r="L84" s="28">
        <v>1</v>
      </c>
      <c r="M84" s="79">
        <v>0.40129999999999999</v>
      </c>
      <c r="N84" s="85"/>
      <c r="O84" s="26">
        <v>23</v>
      </c>
      <c r="P84" s="47">
        <v>2426</v>
      </c>
      <c r="Q84" s="47">
        <v>1377</v>
      </c>
      <c r="R84" s="47">
        <v>1049</v>
      </c>
      <c r="S84" s="48">
        <v>1.08</v>
      </c>
      <c r="T84" s="79">
        <v>0.43240000000000001</v>
      </c>
      <c r="U84" s="85"/>
    </row>
    <row r="85" spans="1:21" x14ac:dyDescent="0.3">
      <c r="A85" s="26">
        <v>24</v>
      </c>
      <c r="B85" s="27">
        <v>2426</v>
      </c>
      <c r="C85" s="46">
        <v>1377</v>
      </c>
      <c r="D85" s="46">
        <v>1049</v>
      </c>
      <c r="E85" s="28">
        <v>1.08</v>
      </c>
      <c r="F85" s="79">
        <v>0.43240000000000001</v>
      </c>
      <c r="G85" s="85"/>
      <c r="H85" s="30">
        <v>24</v>
      </c>
      <c r="I85" s="27">
        <v>2300</v>
      </c>
      <c r="J85" s="46">
        <v>1377</v>
      </c>
      <c r="K85" s="46">
        <v>923</v>
      </c>
      <c r="L85" s="28">
        <v>1</v>
      </c>
      <c r="M85" s="79">
        <v>0.40129999999999999</v>
      </c>
      <c r="N85" s="85"/>
      <c r="O85" s="26">
        <v>24</v>
      </c>
      <c r="P85" s="47">
        <v>2426</v>
      </c>
      <c r="Q85" s="47">
        <v>1377</v>
      </c>
      <c r="R85" s="47">
        <v>1049</v>
      </c>
      <c r="S85" s="48">
        <v>1.08</v>
      </c>
      <c r="T85" s="79">
        <v>0.43240000000000001</v>
      </c>
      <c r="U85" s="85"/>
    </row>
    <row r="86" spans="1:21" x14ac:dyDescent="0.3">
      <c r="A86" s="29"/>
      <c r="B86" s="37"/>
      <c r="C86" s="29"/>
      <c r="D86" s="29"/>
      <c r="E86" s="29"/>
      <c r="F86" s="38"/>
      <c r="G86" s="29"/>
      <c r="H86" s="29"/>
      <c r="I86" s="37"/>
      <c r="J86" s="29"/>
      <c r="K86" s="29"/>
      <c r="L86" s="29"/>
      <c r="M86" s="38"/>
      <c r="N86" s="29"/>
      <c r="O86" s="29"/>
      <c r="P86" s="37"/>
      <c r="Q86" s="29"/>
      <c r="R86" s="29"/>
      <c r="S86" s="29"/>
      <c r="T86" s="38"/>
    </row>
    <row r="87" spans="1:21" x14ac:dyDescent="0.3">
      <c r="A87" s="29"/>
      <c r="B87" s="29"/>
      <c r="C87" s="29"/>
      <c r="D87" s="29"/>
      <c r="E87" s="29"/>
      <c r="F87" s="38"/>
      <c r="G87" s="29"/>
      <c r="H87" s="29"/>
      <c r="I87" s="29"/>
      <c r="J87" s="29"/>
      <c r="K87" s="29"/>
      <c r="L87" s="29"/>
      <c r="M87" s="38"/>
      <c r="N87" s="29"/>
      <c r="O87" s="29"/>
      <c r="P87" s="29"/>
      <c r="Q87" s="29"/>
      <c r="R87" s="29"/>
      <c r="S87" s="29"/>
      <c r="T87" s="38"/>
    </row>
    <row r="88" spans="1:21" ht="18" x14ac:dyDescent="0.35">
      <c r="A88" s="90">
        <v>46296</v>
      </c>
      <c r="B88" s="90"/>
      <c r="C88" s="90"/>
      <c r="D88" s="90"/>
      <c r="E88" s="90"/>
      <c r="F88" s="90"/>
      <c r="G88" s="29"/>
      <c r="H88" s="90">
        <v>46327</v>
      </c>
      <c r="I88" s="90"/>
      <c r="J88" s="90"/>
      <c r="K88" s="90"/>
      <c r="L88" s="90"/>
      <c r="M88" s="90"/>
      <c r="N88" s="29"/>
      <c r="O88" s="90">
        <v>46357</v>
      </c>
      <c r="P88" s="90"/>
      <c r="Q88" s="90"/>
      <c r="R88" s="90"/>
      <c r="S88" s="90"/>
      <c r="T88" s="90"/>
    </row>
    <row r="89" spans="1:21" ht="28.8" x14ac:dyDescent="0.3">
      <c r="A89" s="18" t="s">
        <v>0</v>
      </c>
      <c r="B89" s="18" t="s">
        <v>24</v>
      </c>
      <c r="C89" s="18" t="s">
        <v>19</v>
      </c>
      <c r="D89" s="18" t="s">
        <v>20</v>
      </c>
      <c r="E89" s="18" t="s">
        <v>21</v>
      </c>
      <c r="F89" s="21" t="s">
        <v>22</v>
      </c>
      <c r="G89" s="29"/>
      <c r="H89" s="40" t="s">
        <v>0</v>
      </c>
      <c r="I89" s="18" t="s">
        <v>24</v>
      </c>
      <c r="J89" s="18" t="s">
        <v>19</v>
      </c>
      <c r="K89" s="18" t="s">
        <v>20</v>
      </c>
      <c r="L89" s="18" t="s">
        <v>21</v>
      </c>
      <c r="M89" s="21" t="s">
        <v>22</v>
      </c>
      <c r="N89" s="29"/>
      <c r="O89" s="18" t="s">
        <v>0</v>
      </c>
      <c r="P89" s="18" t="s">
        <v>24</v>
      </c>
      <c r="Q89" s="18" t="s">
        <v>19</v>
      </c>
      <c r="R89" s="18" t="s">
        <v>20</v>
      </c>
      <c r="S89" s="18" t="s">
        <v>21</v>
      </c>
      <c r="T89" s="21" t="s">
        <v>22</v>
      </c>
    </row>
    <row r="90" spans="1:21" x14ac:dyDescent="0.3">
      <c r="A90" s="26">
        <v>1</v>
      </c>
      <c r="B90" s="27">
        <v>2702</v>
      </c>
      <c r="C90" s="27">
        <v>1377</v>
      </c>
      <c r="D90" s="27">
        <v>1325</v>
      </c>
      <c r="E90" s="28">
        <v>1.33</v>
      </c>
      <c r="F90" s="79">
        <v>0.4904</v>
      </c>
      <c r="G90" s="85"/>
      <c r="H90" s="30">
        <v>1</v>
      </c>
      <c r="I90" s="46">
        <v>2986</v>
      </c>
      <c r="J90" s="46">
        <v>1377</v>
      </c>
      <c r="K90" s="46">
        <v>1609</v>
      </c>
      <c r="L90" s="59">
        <v>1.58</v>
      </c>
      <c r="M90" s="79">
        <v>0.53879999999999995</v>
      </c>
      <c r="N90" s="85"/>
      <c r="O90" s="26">
        <v>1</v>
      </c>
      <c r="P90" s="46">
        <v>2945</v>
      </c>
      <c r="Q90" s="46">
        <v>1377</v>
      </c>
      <c r="R90" s="46">
        <v>1568</v>
      </c>
      <c r="S90" s="59">
        <v>1.51</v>
      </c>
      <c r="T90" s="79">
        <v>0.53239999999999998</v>
      </c>
      <c r="U90" s="85"/>
    </row>
    <row r="91" spans="1:21" x14ac:dyDescent="0.3">
      <c r="A91" s="26">
        <v>2</v>
      </c>
      <c r="B91" s="27">
        <v>2702</v>
      </c>
      <c r="C91" s="27">
        <v>1377</v>
      </c>
      <c r="D91" s="27">
        <v>1325</v>
      </c>
      <c r="E91" s="28">
        <v>1.33</v>
      </c>
      <c r="F91" s="79">
        <v>0.4904</v>
      </c>
      <c r="G91" s="85"/>
      <c r="H91" s="30">
        <v>2</v>
      </c>
      <c r="I91" s="46">
        <v>2986</v>
      </c>
      <c r="J91" s="46">
        <v>1377</v>
      </c>
      <c r="K91" s="46">
        <v>1609</v>
      </c>
      <c r="L91" s="59">
        <v>1.58</v>
      </c>
      <c r="M91" s="79">
        <v>0.53879999999999995</v>
      </c>
      <c r="N91" s="85"/>
      <c r="O91" s="26">
        <v>2</v>
      </c>
      <c r="P91" s="46">
        <v>2945</v>
      </c>
      <c r="Q91" s="46">
        <v>1377</v>
      </c>
      <c r="R91" s="46">
        <v>1568</v>
      </c>
      <c r="S91" s="59">
        <v>1.51</v>
      </c>
      <c r="T91" s="79">
        <v>0.53239999999999998</v>
      </c>
      <c r="U91" s="85"/>
    </row>
    <row r="92" spans="1:21" x14ac:dyDescent="0.3">
      <c r="A92" s="26">
        <v>3</v>
      </c>
      <c r="B92" s="31">
        <v>2770</v>
      </c>
      <c r="C92" s="31">
        <v>1377</v>
      </c>
      <c r="D92" s="31">
        <v>1393</v>
      </c>
      <c r="E92" s="32">
        <v>1.39</v>
      </c>
      <c r="F92" s="80">
        <v>0.50290000000000001</v>
      </c>
      <c r="G92" s="85"/>
      <c r="H92" s="30">
        <v>3</v>
      </c>
      <c r="I92" s="49">
        <v>3073</v>
      </c>
      <c r="J92" s="49">
        <v>1377</v>
      </c>
      <c r="K92" s="49">
        <v>1696</v>
      </c>
      <c r="L92" s="60">
        <v>1.74</v>
      </c>
      <c r="M92" s="80">
        <v>0.55189999999999995</v>
      </c>
      <c r="N92" s="85"/>
      <c r="O92" s="26">
        <v>3</v>
      </c>
      <c r="P92" s="49">
        <v>2945</v>
      </c>
      <c r="Q92" s="49">
        <v>1377</v>
      </c>
      <c r="R92" s="49">
        <v>1568</v>
      </c>
      <c r="S92" s="60">
        <v>1.51</v>
      </c>
      <c r="T92" s="80">
        <v>0.53239999999999998</v>
      </c>
      <c r="U92" s="85"/>
    </row>
    <row r="93" spans="1:21" x14ac:dyDescent="0.3">
      <c r="A93" s="26">
        <v>4</v>
      </c>
      <c r="B93" s="31">
        <v>2770</v>
      </c>
      <c r="C93" s="31">
        <v>1377</v>
      </c>
      <c r="D93" s="31">
        <v>1393</v>
      </c>
      <c r="E93" s="32">
        <v>1.39</v>
      </c>
      <c r="F93" s="80">
        <v>0.50290000000000001</v>
      </c>
      <c r="G93" s="85"/>
      <c r="H93" s="30">
        <v>4</v>
      </c>
      <c r="I93" s="49">
        <v>3073</v>
      </c>
      <c r="J93" s="49">
        <v>1377</v>
      </c>
      <c r="K93" s="49">
        <v>1696</v>
      </c>
      <c r="L93" s="60">
        <v>1.74</v>
      </c>
      <c r="M93" s="80">
        <v>0.55189999999999995</v>
      </c>
      <c r="N93" s="85"/>
      <c r="O93" s="26">
        <v>4</v>
      </c>
      <c r="P93" s="49">
        <v>2945</v>
      </c>
      <c r="Q93" s="49">
        <v>1377</v>
      </c>
      <c r="R93" s="49">
        <v>1568</v>
      </c>
      <c r="S93" s="60">
        <v>1.51</v>
      </c>
      <c r="T93" s="80">
        <v>0.53239999999999998</v>
      </c>
      <c r="U93" s="85"/>
    </row>
    <row r="94" spans="1:21" x14ac:dyDescent="0.3">
      <c r="A94" s="26">
        <v>5</v>
      </c>
      <c r="B94" s="31">
        <v>2770</v>
      </c>
      <c r="C94" s="31">
        <v>1377</v>
      </c>
      <c r="D94" s="31">
        <v>1393</v>
      </c>
      <c r="E94" s="32">
        <v>1.39</v>
      </c>
      <c r="F94" s="80">
        <v>0.50290000000000001</v>
      </c>
      <c r="G94" s="85"/>
      <c r="H94" s="30">
        <v>5</v>
      </c>
      <c r="I94" s="49">
        <v>3073</v>
      </c>
      <c r="J94" s="49">
        <v>1377</v>
      </c>
      <c r="K94" s="49">
        <v>1696</v>
      </c>
      <c r="L94" s="60">
        <v>1.74</v>
      </c>
      <c r="M94" s="80">
        <v>0.55189999999999995</v>
      </c>
      <c r="N94" s="85"/>
      <c r="O94" s="26">
        <v>5</v>
      </c>
      <c r="P94" s="49">
        <v>2945</v>
      </c>
      <c r="Q94" s="49">
        <v>1377</v>
      </c>
      <c r="R94" s="49">
        <v>1568</v>
      </c>
      <c r="S94" s="60">
        <v>1.51</v>
      </c>
      <c r="T94" s="80">
        <v>0.53239999999999998</v>
      </c>
      <c r="U94" s="85"/>
    </row>
    <row r="95" spans="1:21" x14ac:dyDescent="0.3">
      <c r="A95" s="26">
        <v>6</v>
      </c>
      <c r="B95" s="31">
        <v>2770</v>
      </c>
      <c r="C95" s="31">
        <v>1377</v>
      </c>
      <c r="D95" s="31">
        <v>1393</v>
      </c>
      <c r="E95" s="32">
        <v>1.39</v>
      </c>
      <c r="F95" s="80">
        <v>0.50290000000000001</v>
      </c>
      <c r="G95" s="85"/>
      <c r="H95" s="30">
        <v>6</v>
      </c>
      <c r="I95" s="49">
        <v>3073</v>
      </c>
      <c r="J95" s="49">
        <v>1377</v>
      </c>
      <c r="K95" s="49">
        <v>1696</v>
      </c>
      <c r="L95" s="60">
        <v>1.74</v>
      </c>
      <c r="M95" s="80">
        <v>0.55189999999999995</v>
      </c>
      <c r="N95" s="85"/>
      <c r="O95" s="26">
        <v>6</v>
      </c>
      <c r="P95" s="49">
        <v>2945</v>
      </c>
      <c r="Q95" s="49">
        <v>1377</v>
      </c>
      <c r="R95" s="49">
        <v>1568</v>
      </c>
      <c r="S95" s="60">
        <v>1.51</v>
      </c>
      <c r="T95" s="80">
        <v>0.53239999999999998</v>
      </c>
      <c r="U95" s="85"/>
    </row>
    <row r="96" spans="1:21" x14ac:dyDescent="0.3">
      <c r="A96" s="26">
        <v>7</v>
      </c>
      <c r="B96" s="33">
        <v>2770</v>
      </c>
      <c r="C96" s="33">
        <v>1377</v>
      </c>
      <c r="D96" s="33">
        <v>1393</v>
      </c>
      <c r="E96" s="34">
        <v>1.39</v>
      </c>
      <c r="F96" s="81">
        <v>0.50290000000000001</v>
      </c>
      <c r="G96" s="85"/>
      <c r="H96" s="30">
        <v>7</v>
      </c>
      <c r="I96" s="52">
        <v>3036</v>
      </c>
      <c r="J96" s="52">
        <v>1377</v>
      </c>
      <c r="K96" s="52">
        <v>1659</v>
      </c>
      <c r="L96" s="61">
        <v>1.65</v>
      </c>
      <c r="M96" s="81">
        <v>0.5464</v>
      </c>
      <c r="N96" s="85"/>
      <c r="O96" s="26">
        <v>7</v>
      </c>
      <c r="P96" s="52">
        <v>2867</v>
      </c>
      <c r="Q96" s="52">
        <v>1377</v>
      </c>
      <c r="R96" s="52">
        <v>1490</v>
      </c>
      <c r="S96" s="61">
        <v>1.44</v>
      </c>
      <c r="T96" s="81">
        <v>0.51970000000000005</v>
      </c>
      <c r="U96" s="85"/>
    </row>
    <row r="97" spans="1:21" x14ac:dyDescent="0.3">
      <c r="A97" s="26">
        <v>8</v>
      </c>
      <c r="B97" s="33">
        <v>2770</v>
      </c>
      <c r="C97" s="33">
        <v>1377</v>
      </c>
      <c r="D97" s="33">
        <v>1393</v>
      </c>
      <c r="E97" s="34">
        <v>1.39</v>
      </c>
      <c r="F97" s="81">
        <v>0.50290000000000001</v>
      </c>
      <c r="G97" s="85"/>
      <c r="H97" s="30">
        <v>8</v>
      </c>
      <c r="I97" s="52">
        <v>3036</v>
      </c>
      <c r="J97" s="52">
        <v>1377</v>
      </c>
      <c r="K97" s="52">
        <v>1659</v>
      </c>
      <c r="L97" s="61">
        <v>1.65</v>
      </c>
      <c r="M97" s="81">
        <v>0.5464</v>
      </c>
      <c r="N97" s="85"/>
      <c r="O97" s="26">
        <v>8</v>
      </c>
      <c r="P97" s="52">
        <v>2867</v>
      </c>
      <c r="Q97" s="52">
        <v>1377</v>
      </c>
      <c r="R97" s="52">
        <v>1490</v>
      </c>
      <c r="S97" s="61">
        <v>1.44</v>
      </c>
      <c r="T97" s="81">
        <v>0.51970000000000005</v>
      </c>
      <c r="U97" s="85"/>
    </row>
    <row r="98" spans="1:21" x14ac:dyDescent="0.3">
      <c r="A98" s="26">
        <v>9</v>
      </c>
      <c r="B98" s="33">
        <v>2770</v>
      </c>
      <c r="C98" s="33">
        <v>1377</v>
      </c>
      <c r="D98" s="33">
        <v>1393</v>
      </c>
      <c r="E98" s="34">
        <v>1.39</v>
      </c>
      <c r="F98" s="81">
        <v>0.50290000000000001</v>
      </c>
      <c r="G98" s="85"/>
      <c r="H98" s="30">
        <v>9</v>
      </c>
      <c r="I98" s="52">
        <v>3036</v>
      </c>
      <c r="J98" s="52">
        <v>1377</v>
      </c>
      <c r="K98" s="52">
        <v>1659</v>
      </c>
      <c r="L98" s="61">
        <v>1.65</v>
      </c>
      <c r="M98" s="81">
        <v>0.5464</v>
      </c>
      <c r="N98" s="85"/>
      <c r="O98" s="26">
        <v>9</v>
      </c>
      <c r="P98" s="52">
        <v>2867</v>
      </c>
      <c r="Q98" s="52">
        <v>1377</v>
      </c>
      <c r="R98" s="52">
        <v>1490</v>
      </c>
      <c r="S98" s="61">
        <v>1.44</v>
      </c>
      <c r="T98" s="81">
        <v>0.51970000000000005</v>
      </c>
      <c r="U98" s="85"/>
    </row>
    <row r="99" spans="1:21" x14ac:dyDescent="0.3">
      <c r="A99" s="26">
        <v>10</v>
      </c>
      <c r="B99" s="33">
        <v>2770</v>
      </c>
      <c r="C99" s="33">
        <v>1377</v>
      </c>
      <c r="D99" s="33">
        <v>1393</v>
      </c>
      <c r="E99" s="34">
        <v>1.39</v>
      </c>
      <c r="F99" s="81">
        <v>0.50290000000000001</v>
      </c>
      <c r="G99" s="85"/>
      <c r="H99" s="30">
        <v>10</v>
      </c>
      <c r="I99" s="52">
        <v>3036</v>
      </c>
      <c r="J99" s="52">
        <v>1377</v>
      </c>
      <c r="K99" s="52">
        <v>1659</v>
      </c>
      <c r="L99" s="61">
        <v>1.65</v>
      </c>
      <c r="M99" s="81">
        <v>0.5464</v>
      </c>
      <c r="N99" s="85"/>
      <c r="O99" s="26">
        <v>10</v>
      </c>
      <c r="P99" s="52">
        <v>2867</v>
      </c>
      <c r="Q99" s="52">
        <v>1377</v>
      </c>
      <c r="R99" s="52">
        <v>1490</v>
      </c>
      <c r="S99" s="61">
        <v>1.44</v>
      </c>
      <c r="T99" s="81">
        <v>0.51970000000000005</v>
      </c>
      <c r="U99" s="85"/>
    </row>
    <row r="100" spans="1:21" x14ac:dyDescent="0.3">
      <c r="A100" s="26">
        <v>11</v>
      </c>
      <c r="B100" s="35">
        <v>2867</v>
      </c>
      <c r="C100" s="35">
        <v>1377</v>
      </c>
      <c r="D100" s="35">
        <v>1490</v>
      </c>
      <c r="E100" s="36">
        <v>1.44</v>
      </c>
      <c r="F100" s="82">
        <v>0.51970000000000005</v>
      </c>
      <c r="G100" s="85"/>
      <c r="H100" s="30">
        <v>11</v>
      </c>
      <c r="I100" s="55">
        <v>3073</v>
      </c>
      <c r="J100" s="55">
        <v>1377</v>
      </c>
      <c r="K100" s="55">
        <v>1696</v>
      </c>
      <c r="L100" s="62">
        <v>1.74</v>
      </c>
      <c r="M100" s="82">
        <v>0.55189999999999995</v>
      </c>
      <c r="N100" s="85"/>
      <c r="O100" s="26">
        <v>11</v>
      </c>
      <c r="P100" s="55">
        <v>2986</v>
      </c>
      <c r="Q100" s="55">
        <v>1377</v>
      </c>
      <c r="R100" s="55">
        <v>1609</v>
      </c>
      <c r="S100" s="62">
        <v>1.58</v>
      </c>
      <c r="T100" s="82">
        <v>0.53879999999999995</v>
      </c>
      <c r="U100" s="85"/>
    </row>
    <row r="101" spans="1:21" x14ac:dyDescent="0.3">
      <c r="A101" s="26">
        <v>12</v>
      </c>
      <c r="B101" s="35">
        <v>2867</v>
      </c>
      <c r="C101" s="35">
        <v>1377</v>
      </c>
      <c r="D101" s="35">
        <v>1490</v>
      </c>
      <c r="E101" s="36">
        <v>1.44</v>
      </c>
      <c r="F101" s="82">
        <v>0.51970000000000005</v>
      </c>
      <c r="G101" s="85"/>
      <c r="H101" s="30">
        <v>12</v>
      </c>
      <c r="I101" s="55">
        <v>3073</v>
      </c>
      <c r="J101" s="55">
        <v>1377</v>
      </c>
      <c r="K101" s="55">
        <v>1696</v>
      </c>
      <c r="L101" s="62">
        <v>1.74</v>
      </c>
      <c r="M101" s="82">
        <v>0.55189999999999995</v>
      </c>
      <c r="N101" s="85"/>
      <c r="O101" s="26">
        <v>12</v>
      </c>
      <c r="P101" s="55">
        <v>2986</v>
      </c>
      <c r="Q101" s="55">
        <v>1377</v>
      </c>
      <c r="R101" s="55">
        <v>1609</v>
      </c>
      <c r="S101" s="62">
        <v>1.58</v>
      </c>
      <c r="T101" s="82">
        <v>0.53879999999999995</v>
      </c>
      <c r="U101" s="85"/>
    </row>
    <row r="102" spans="1:21" x14ac:dyDescent="0.3">
      <c r="A102" s="26">
        <v>13</v>
      </c>
      <c r="B102" s="35">
        <v>2867</v>
      </c>
      <c r="C102" s="35">
        <v>1377</v>
      </c>
      <c r="D102" s="35">
        <v>1490</v>
      </c>
      <c r="E102" s="36">
        <v>1.44</v>
      </c>
      <c r="F102" s="82">
        <v>0.51970000000000005</v>
      </c>
      <c r="G102" s="85"/>
      <c r="H102" s="30">
        <v>13</v>
      </c>
      <c r="I102" s="55">
        <v>3073</v>
      </c>
      <c r="J102" s="55">
        <v>1377</v>
      </c>
      <c r="K102" s="55">
        <v>1696</v>
      </c>
      <c r="L102" s="62">
        <v>1.74</v>
      </c>
      <c r="M102" s="82">
        <v>0.55189999999999995</v>
      </c>
      <c r="N102" s="85"/>
      <c r="O102" s="26">
        <v>13</v>
      </c>
      <c r="P102" s="55">
        <v>2986</v>
      </c>
      <c r="Q102" s="55">
        <v>1377</v>
      </c>
      <c r="R102" s="55">
        <v>1609</v>
      </c>
      <c r="S102" s="62">
        <v>1.58</v>
      </c>
      <c r="T102" s="82">
        <v>0.53879999999999995</v>
      </c>
      <c r="U102" s="85"/>
    </row>
    <row r="103" spans="1:21" x14ac:dyDescent="0.3">
      <c r="A103" s="26">
        <v>14</v>
      </c>
      <c r="B103" s="35">
        <v>2867</v>
      </c>
      <c r="C103" s="35">
        <v>1377</v>
      </c>
      <c r="D103" s="35">
        <v>1490</v>
      </c>
      <c r="E103" s="36">
        <v>1.44</v>
      </c>
      <c r="F103" s="82">
        <v>0.51970000000000005</v>
      </c>
      <c r="G103" s="85"/>
      <c r="H103" s="30">
        <v>14</v>
      </c>
      <c r="I103" s="55">
        <v>3073</v>
      </c>
      <c r="J103" s="55">
        <v>1377</v>
      </c>
      <c r="K103" s="55">
        <v>1696</v>
      </c>
      <c r="L103" s="62">
        <v>1.74</v>
      </c>
      <c r="M103" s="82">
        <v>0.55189999999999995</v>
      </c>
      <c r="N103" s="85"/>
      <c r="O103" s="26">
        <v>14</v>
      </c>
      <c r="P103" s="55">
        <v>2986</v>
      </c>
      <c r="Q103" s="55">
        <v>1377</v>
      </c>
      <c r="R103" s="55">
        <v>1609</v>
      </c>
      <c r="S103" s="62">
        <v>1.58</v>
      </c>
      <c r="T103" s="82">
        <v>0.53879999999999995</v>
      </c>
      <c r="U103" s="85"/>
    </row>
    <row r="104" spans="1:21" x14ac:dyDescent="0.3">
      <c r="A104" s="26">
        <v>15</v>
      </c>
      <c r="B104" s="12">
        <v>2702</v>
      </c>
      <c r="C104" s="12">
        <v>1377</v>
      </c>
      <c r="D104" s="12">
        <v>1325</v>
      </c>
      <c r="E104" s="13">
        <v>1.33</v>
      </c>
      <c r="F104" s="83">
        <v>0.4904</v>
      </c>
      <c r="G104" s="85"/>
      <c r="H104" s="30">
        <v>15</v>
      </c>
      <c r="I104" s="63">
        <v>2986</v>
      </c>
      <c r="J104" s="63">
        <v>1377</v>
      </c>
      <c r="K104" s="63">
        <v>1609</v>
      </c>
      <c r="L104" s="64">
        <v>1.58</v>
      </c>
      <c r="M104" s="83">
        <v>0.53879999999999995</v>
      </c>
      <c r="N104" s="85"/>
      <c r="O104" s="26">
        <v>15</v>
      </c>
      <c r="P104" s="63">
        <v>2867</v>
      </c>
      <c r="Q104" s="63">
        <v>1377</v>
      </c>
      <c r="R104" s="63">
        <v>1490</v>
      </c>
      <c r="S104" s="64">
        <v>1.44</v>
      </c>
      <c r="T104" s="83">
        <v>0.51970000000000005</v>
      </c>
      <c r="U104" s="85"/>
    </row>
    <row r="105" spans="1:21" x14ac:dyDescent="0.3">
      <c r="A105" s="26">
        <v>16</v>
      </c>
      <c r="B105" s="12">
        <v>2702</v>
      </c>
      <c r="C105" s="12">
        <v>1377</v>
      </c>
      <c r="D105" s="12">
        <v>1325</v>
      </c>
      <c r="E105" s="13">
        <v>1.33</v>
      </c>
      <c r="F105" s="83">
        <v>0.4904</v>
      </c>
      <c r="G105" s="85"/>
      <c r="H105" s="30">
        <v>16</v>
      </c>
      <c r="I105" s="63">
        <v>2986</v>
      </c>
      <c r="J105" s="63">
        <v>1377</v>
      </c>
      <c r="K105" s="63">
        <v>1609</v>
      </c>
      <c r="L105" s="64">
        <v>1.58</v>
      </c>
      <c r="M105" s="83">
        <v>0.53879999999999995</v>
      </c>
      <c r="N105" s="85"/>
      <c r="O105" s="26">
        <v>16</v>
      </c>
      <c r="P105" s="63">
        <v>2867</v>
      </c>
      <c r="Q105" s="63">
        <v>1377</v>
      </c>
      <c r="R105" s="63">
        <v>1490</v>
      </c>
      <c r="S105" s="64">
        <v>1.44</v>
      </c>
      <c r="T105" s="83">
        <v>0.51970000000000005</v>
      </c>
      <c r="U105" s="85"/>
    </row>
    <row r="106" spans="1:21" x14ac:dyDescent="0.3">
      <c r="A106" s="26">
        <v>17</v>
      </c>
      <c r="B106" s="12">
        <v>2702</v>
      </c>
      <c r="C106" s="12">
        <v>1377</v>
      </c>
      <c r="D106" s="12">
        <v>1325</v>
      </c>
      <c r="E106" s="13">
        <v>1.33</v>
      </c>
      <c r="F106" s="83">
        <v>0.4904</v>
      </c>
      <c r="G106" s="85"/>
      <c r="H106" s="30">
        <v>17</v>
      </c>
      <c r="I106" s="63">
        <v>2986</v>
      </c>
      <c r="J106" s="63">
        <v>1377</v>
      </c>
      <c r="K106" s="63">
        <v>1609</v>
      </c>
      <c r="L106" s="64">
        <v>1.58</v>
      </c>
      <c r="M106" s="83">
        <v>0.53879999999999995</v>
      </c>
      <c r="N106" s="85"/>
      <c r="O106" s="26">
        <v>17</v>
      </c>
      <c r="P106" s="63">
        <v>2867</v>
      </c>
      <c r="Q106" s="63">
        <v>1377</v>
      </c>
      <c r="R106" s="63">
        <v>1490</v>
      </c>
      <c r="S106" s="64">
        <v>1.44</v>
      </c>
      <c r="T106" s="83">
        <v>0.51970000000000005</v>
      </c>
      <c r="U106" s="85"/>
    </row>
    <row r="107" spans="1:21" x14ac:dyDescent="0.3">
      <c r="A107" s="26">
        <v>18</v>
      </c>
      <c r="B107" s="12">
        <v>2702</v>
      </c>
      <c r="C107" s="12">
        <v>1377</v>
      </c>
      <c r="D107" s="12">
        <v>1325</v>
      </c>
      <c r="E107" s="13">
        <v>1.33</v>
      </c>
      <c r="F107" s="83">
        <v>0.4904</v>
      </c>
      <c r="G107" s="85"/>
      <c r="H107" s="30">
        <v>18</v>
      </c>
      <c r="I107" s="63">
        <v>2986</v>
      </c>
      <c r="J107" s="63">
        <v>1377</v>
      </c>
      <c r="K107" s="63">
        <v>1609</v>
      </c>
      <c r="L107" s="64">
        <v>1.58</v>
      </c>
      <c r="M107" s="83">
        <v>0.53879999999999995</v>
      </c>
      <c r="N107" s="85"/>
      <c r="O107" s="26">
        <v>18</v>
      </c>
      <c r="P107" s="63">
        <v>2867</v>
      </c>
      <c r="Q107" s="63">
        <v>1377</v>
      </c>
      <c r="R107" s="63">
        <v>1490</v>
      </c>
      <c r="S107" s="64">
        <v>1.44</v>
      </c>
      <c r="T107" s="83">
        <v>0.51970000000000005</v>
      </c>
      <c r="U107" s="85"/>
    </row>
    <row r="108" spans="1:21" x14ac:dyDescent="0.3">
      <c r="A108" s="26">
        <v>19</v>
      </c>
      <c r="B108" s="14">
        <v>2597</v>
      </c>
      <c r="C108" s="14">
        <v>1377</v>
      </c>
      <c r="D108" s="14">
        <v>1220</v>
      </c>
      <c r="E108" s="15">
        <v>1.24</v>
      </c>
      <c r="F108" s="84">
        <v>0.4698</v>
      </c>
      <c r="G108" s="85"/>
      <c r="H108" s="30">
        <v>19</v>
      </c>
      <c r="I108" s="65">
        <v>2867</v>
      </c>
      <c r="J108" s="65">
        <v>1377</v>
      </c>
      <c r="K108" s="65">
        <v>1490</v>
      </c>
      <c r="L108" s="66">
        <v>1.44</v>
      </c>
      <c r="M108" s="84">
        <v>0.51970000000000005</v>
      </c>
      <c r="N108" s="85"/>
      <c r="O108" s="26">
        <v>19</v>
      </c>
      <c r="P108" s="65">
        <v>2702</v>
      </c>
      <c r="Q108" s="65">
        <v>1377</v>
      </c>
      <c r="R108" s="65">
        <v>1325</v>
      </c>
      <c r="S108" s="66">
        <v>1.33</v>
      </c>
      <c r="T108" s="84">
        <v>0.4904</v>
      </c>
      <c r="U108" s="85"/>
    </row>
    <row r="109" spans="1:21" x14ac:dyDescent="0.3">
      <c r="A109" s="26">
        <v>20</v>
      </c>
      <c r="B109" s="14">
        <v>2597</v>
      </c>
      <c r="C109" s="14">
        <v>1377</v>
      </c>
      <c r="D109" s="14">
        <v>1220</v>
      </c>
      <c r="E109" s="15">
        <v>1.24</v>
      </c>
      <c r="F109" s="84">
        <v>0.4698</v>
      </c>
      <c r="G109" s="85"/>
      <c r="H109" s="30">
        <v>20</v>
      </c>
      <c r="I109" s="65">
        <v>2867</v>
      </c>
      <c r="J109" s="65">
        <v>1377</v>
      </c>
      <c r="K109" s="65">
        <v>1490</v>
      </c>
      <c r="L109" s="66">
        <v>1.44</v>
      </c>
      <c r="M109" s="84">
        <v>0.51970000000000005</v>
      </c>
      <c r="N109" s="85"/>
      <c r="O109" s="26">
        <v>20</v>
      </c>
      <c r="P109" s="65">
        <v>2702</v>
      </c>
      <c r="Q109" s="65">
        <v>1377</v>
      </c>
      <c r="R109" s="65">
        <v>1325</v>
      </c>
      <c r="S109" s="66">
        <v>1.33</v>
      </c>
      <c r="T109" s="84">
        <v>0.4904</v>
      </c>
      <c r="U109" s="85"/>
    </row>
    <row r="110" spans="1:21" x14ac:dyDescent="0.3">
      <c r="A110" s="26">
        <v>21</v>
      </c>
      <c r="B110" s="14">
        <v>2597</v>
      </c>
      <c r="C110" s="14">
        <v>1377</v>
      </c>
      <c r="D110" s="14">
        <v>1220</v>
      </c>
      <c r="E110" s="15">
        <v>1.24</v>
      </c>
      <c r="F110" s="84">
        <v>0.4698</v>
      </c>
      <c r="G110" s="85"/>
      <c r="H110" s="30">
        <v>21</v>
      </c>
      <c r="I110" s="65">
        <v>2867</v>
      </c>
      <c r="J110" s="65">
        <v>1377</v>
      </c>
      <c r="K110" s="65">
        <v>1490</v>
      </c>
      <c r="L110" s="66">
        <v>1.44</v>
      </c>
      <c r="M110" s="84">
        <v>0.51970000000000005</v>
      </c>
      <c r="N110" s="85"/>
      <c r="O110" s="26">
        <v>21</v>
      </c>
      <c r="P110" s="65">
        <v>2702</v>
      </c>
      <c r="Q110" s="65">
        <v>1377</v>
      </c>
      <c r="R110" s="65">
        <v>1325</v>
      </c>
      <c r="S110" s="66">
        <v>1.33</v>
      </c>
      <c r="T110" s="84">
        <v>0.4904</v>
      </c>
      <c r="U110" s="85"/>
    </row>
    <row r="111" spans="1:21" x14ac:dyDescent="0.3">
      <c r="A111" s="26">
        <v>22</v>
      </c>
      <c r="B111" s="14">
        <v>2597</v>
      </c>
      <c r="C111" s="14">
        <v>1377</v>
      </c>
      <c r="D111" s="14">
        <v>1220</v>
      </c>
      <c r="E111" s="15">
        <v>1.24</v>
      </c>
      <c r="F111" s="84">
        <v>0.4698</v>
      </c>
      <c r="G111" s="85"/>
      <c r="H111" s="30">
        <v>22</v>
      </c>
      <c r="I111" s="65">
        <v>2867</v>
      </c>
      <c r="J111" s="65">
        <v>1377</v>
      </c>
      <c r="K111" s="65">
        <v>1490</v>
      </c>
      <c r="L111" s="66">
        <v>1.44</v>
      </c>
      <c r="M111" s="84">
        <v>0.51970000000000005</v>
      </c>
      <c r="N111" s="85"/>
      <c r="O111" s="26">
        <v>22</v>
      </c>
      <c r="P111" s="65">
        <v>2702</v>
      </c>
      <c r="Q111" s="65">
        <v>1377</v>
      </c>
      <c r="R111" s="65">
        <v>1325</v>
      </c>
      <c r="S111" s="66">
        <v>1.33</v>
      </c>
      <c r="T111" s="84">
        <v>0.4904</v>
      </c>
      <c r="U111" s="85"/>
    </row>
    <row r="112" spans="1:21" x14ac:dyDescent="0.3">
      <c r="A112" s="26">
        <v>23</v>
      </c>
      <c r="B112" s="27">
        <v>2702</v>
      </c>
      <c r="C112" s="27">
        <v>1377</v>
      </c>
      <c r="D112" s="27">
        <v>1325</v>
      </c>
      <c r="E112" s="28">
        <v>1.33</v>
      </c>
      <c r="F112" s="79">
        <v>0.4904</v>
      </c>
      <c r="G112" s="85"/>
      <c r="H112" s="30">
        <v>23</v>
      </c>
      <c r="I112" s="46">
        <v>2986</v>
      </c>
      <c r="J112" s="46">
        <v>1377</v>
      </c>
      <c r="K112" s="46">
        <v>1609</v>
      </c>
      <c r="L112" s="59">
        <v>1.58</v>
      </c>
      <c r="M112" s="79">
        <v>0.53879999999999995</v>
      </c>
      <c r="N112" s="85"/>
      <c r="O112" s="26">
        <v>23</v>
      </c>
      <c r="P112" s="46">
        <v>2945</v>
      </c>
      <c r="Q112" s="46">
        <v>1377</v>
      </c>
      <c r="R112" s="46">
        <v>1568</v>
      </c>
      <c r="S112" s="59">
        <v>1.51</v>
      </c>
      <c r="T112" s="79">
        <v>0.53239999999999998</v>
      </c>
      <c r="U112" s="85"/>
    </row>
    <row r="113" spans="1:21" x14ac:dyDescent="0.3">
      <c r="A113" s="26">
        <v>24</v>
      </c>
      <c r="B113" s="27">
        <v>2702</v>
      </c>
      <c r="C113" s="27">
        <v>1377</v>
      </c>
      <c r="D113" s="27">
        <v>1325</v>
      </c>
      <c r="E113" s="28">
        <v>1.33</v>
      </c>
      <c r="F113" s="79">
        <v>0.4904</v>
      </c>
      <c r="G113" s="85"/>
      <c r="H113" s="30">
        <v>24</v>
      </c>
      <c r="I113" s="46">
        <v>2986</v>
      </c>
      <c r="J113" s="46">
        <v>1377</v>
      </c>
      <c r="K113" s="46">
        <v>1609</v>
      </c>
      <c r="L113" s="59">
        <v>1.58</v>
      </c>
      <c r="M113" s="79">
        <v>0.53879999999999995</v>
      </c>
      <c r="N113" s="85"/>
      <c r="O113" s="26">
        <v>24</v>
      </c>
      <c r="P113" s="46">
        <v>2945</v>
      </c>
      <c r="Q113" s="46">
        <v>1377</v>
      </c>
      <c r="R113" s="46">
        <v>1568</v>
      </c>
      <c r="S113" s="59">
        <v>1.51</v>
      </c>
      <c r="T113" s="79">
        <v>0.53239999999999998</v>
      </c>
      <c r="U113" s="85"/>
    </row>
    <row r="114" spans="1:21" x14ac:dyDescent="0.3">
      <c r="B114" s="3"/>
      <c r="I114" s="3"/>
      <c r="P114" s="3"/>
    </row>
    <row r="116" spans="1:21" ht="18" x14ac:dyDescent="0.35">
      <c r="A116" s="8"/>
    </row>
    <row r="117" spans="1:21" x14ac:dyDescent="0.3">
      <c r="A117" s="9"/>
    </row>
    <row r="118" spans="1:21" ht="18" x14ac:dyDescent="0.35">
      <c r="A118" s="8"/>
      <c r="B118" s="8"/>
      <c r="C118" s="8"/>
    </row>
    <row r="119" spans="1:21" ht="18" x14ac:dyDescent="0.35">
      <c r="A119" s="8"/>
      <c r="B119" s="8"/>
      <c r="C119" s="8"/>
    </row>
    <row r="120" spans="1:21" ht="18" x14ac:dyDescent="0.35">
      <c r="A120" s="8"/>
      <c r="B120" s="8"/>
      <c r="C120" s="8"/>
    </row>
    <row r="121" spans="1:21" ht="18" x14ac:dyDescent="0.35">
      <c r="A121" s="8"/>
      <c r="B121" s="8"/>
      <c r="C121" s="8"/>
    </row>
  </sheetData>
  <mergeCells count="13">
    <mergeCell ref="A1:T1"/>
    <mergeCell ref="A2:F2"/>
    <mergeCell ref="H2:M2"/>
    <mergeCell ref="O2:T2"/>
    <mergeCell ref="A31:F31"/>
    <mergeCell ref="H31:M31"/>
    <mergeCell ref="O31:T31"/>
    <mergeCell ref="A60:F60"/>
    <mergeCell ref="H60:M60"/>
    <mergeCell ref="O60:T60"/>
    <mergeCell ref="A88:F88"/>
    <mergeCell ref="H88:M88"/>
    <mergeCell ref="O88:T8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E68BA-6CC2-4E3F-A4DC-65B433F013BB}">
  <sheetPr codeName="Sheet6"/>
  <dimension ref="A1:M28"/>
  <sheetViews>
    <sheetView zoomScale="70" zoomScaleNormal="70" workbookViewId="0">
      <selection activeCell="M31" sqref="B28:M31"/>
    </sheetView>
  </sheetViews>
  <sheetFormatPr defaultRowHeight="14.4" x14ac:dyDescent="0.3"/>
  <cols>
    <col min="1" max="1" width="7.5546875" customWidth="1"/>
    <col min="2" max="13" width="8.44140625" bestFit="1" customWidth="1"/>
  </cols>
  <sheetData>
    <row r="1" spans="1:13" ht="18" x14ac:dyDescent="0.3">
      <c r="A1" s="86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3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17</v>
      </c>
    </row>
    <row r="3" spans="1:13" ht="18" x14ac:dyDescent="0.3">
      <c r="A3" s="2">
        <v>1</v>
      </c>
      <c r="B3" s="4">
        <v>2281</v>
      </c>
      <c r="C3" s="4">
        <v>2045</v>
      </c>
      <c r="D3" s="4">
        <v>1455</v>
      </c>
      <c r="E3" s="4">
        <v>1850</v>
      </c>
      <c r="F3" s="4">
        <v>3188</v>
      </c>
      <c r="G3" s="4">
        <v>2564</v>
      </c>
      <c r="H3" s="4">
        <v>2009</v>
      </c>
      <c r="I3" s="4">
        <v>1817</v>
      </c>
      <c r="J3" s="4">
        <v>1878</v>
      </c>
      <c r="K3" s="4">
        <v>2805</v>
      </c>
      <c r="L3" s="4">
        <v>1667</v>
      </c>
      <c r="M3" s="4">
        <v>3709</v>
      </c>
    </row>
    <row r="4" spans="1:13" ht="18" x14ac:dyDescent="0.3">
      <c r="A4" s="2">
        <v>2</v>
      </c>
      <c r="B4" s="4">
        <v>3112</v>
      </c>
      <c r="C4" s="4">
        <v>2205</v>
      </c>
      <c r="D4" s="4">
        <v>2849</v>
      </c>
      <c r="E4" s="4">
        <v>2583</v>
      </c>
      <c r="F4" s="4">
        <v>3229</v>
      </c>
      <c r="G4" s="4">
        <v>2374</v>
      </c>
      <c r="H4" s="4">
        <v>1433</v>
      </c>
      <c r="I4" s="4">
        <v>1564</v>
      </c>
      <c r="J4" s="4">
        <v>1795</v>
      </c>
      <c r="K4" s="4">
        <v>2535</v>
      </c>
      <c r="L4" s="4">
        <v>1571</v>
      </c>
      <c r="M4" s="4">
        <v>2003</v>
      </c>
    </row>
    <row r="5" spans="1:13" ht="18" x14ac:dyDescent="0.3">
      <c r="A5" s="2">
        <v>3</v>
      </c>
      <c r="B5" s="4">
        <v>3147</v>
      </c>
      <c r="C5" s="4">
        <v>2597</v>
      </c>
      <c r="D5" s="4">
        <v>2955</v>
      </c>
      <c r="E5" s="4">
        <v>2580</v>
      </c>
      <c r="F5" s="4">
        <v>3410</v>
      </c>
      <c r="G5" s="4">
        <v>2520</v>
      </c>
      <c r="H5" s="4">
        <v>1611</v>
      </c>
      <c r="I5" s="4">
        <v>2877</v>
      </c>
      <c r="J5" s="4">
        <v>1327</v>
      </c>
      <c r="K5" s="4">
        <v>2276</v>
      </c>
      <c r="L5" s="4">
        <v>1625</v>
      </c>
      <c r="M5" s="4">
        <v>2026</v>
      </c>
    </row>
    <row r="6" spans="1:13" ht="18" x14ac:dyDescent="0.3">
      <c r="A6" s="2">
        <v>4</v>
      </c>
      <c r="B6" s="4">
        <v>3045</v>
      </c>
      <c r="C6" s="4">
        <v>2654</v>
      </c>
      <c r="D6" s="4">
        <v>3048</v>
      </c>
      <c r="E6" s="4">
        <v>2630</v>
      </c>
      <c r="F6" s="4">
        <v>3685</v>
      </c>
      <c r="G6" s="4">
        <v>2956</v>
      </c>
      <c r="H6" s="4">
        <v>2824</v>
      </c>
      <c r="I6" s="4">
        <v>3106</v>
      </c>
      <c r="J6" s="4">
        <v>1542</v>
      </c>
      <c r="K6" s="4">
        <v>1935</v>
      </c>
      <c r="L6" s="4">
        <v>2210</v>
      </c>
      <c r="M6" s="4">
        <v>2383</v>
      </c>
    </row>
    <row r="7" spans="1:13" ht="18" x14ac:dyDescent="0.3">
      <c r="A7" s="2">
        <v>5</v>
      </c>
      <c r="B7" s="4">
        <v>2395</v>
      </c>
      <c r="C7" s="4">
        <v>2592</v>
      </c>
      <c r="D7" s="4">
        <v>2882</v>
      </c>
      <c r="E7" s="4">
        <v>2017</v>
      </c>
      <c r="F7" s="4">
        <v>3921</v>
      </c>
      <c r="G7" s="4">
        <v>2995</v>
      </c>
      <c r="H7" s="4">
        <v>3048</v>
      </c>
      <c r="I7" s="4">
        <v>2917</v>
      </c>
      <c r="J7" s="4">
        <v>1645</v>
      </c>
      <c r="K7" s="4">
        <v>2164</v>
      </c>
      <c r="L7" s="4">
        <v>2190</v>
      </c>
      <c r="M7" s="4">
        <v>2351</v>
      </c>
    </row>
    <row r="8" spans="1:13" ht="18" x14ac:dyDescent="0.3">
      <c r="A8" s="2">
        <v>6</v>
      </c>
      <c r="B8" s="4">
        <v>2856</v>
      </c>
      <c r="C8" s="4">
        <v>2390</v>
      </c>
      <c r="D8" s="4">
        <v>3119</v>
      </c>
      <c r="E8" s="4">
        <v>3364</v>
      </c>
      <c r="F8" s="4">
        <v>4368</v>
      </c>
      <c r="G8" s="4">
        <v>2968</v>
      </c>
      <c r="H8" s="4">
        <v>3694</v>
      </c>
      <c r="I8" s="4">
        <v>2446</v>
      </c>
      <c r="J8" s="4">
        <v>2309</v>
      </c>
      <c r="K8" s="4">
        <v>2450</v>
      </c>
      <c r="L8" s="4">
        <v>2904</v>
      </c>
      <c r="M8" s="4">
        <v>2773</v>
      </c>
    </row>
    <row r="9" spans="1:13" ht="18" x14ac:dyDescent="0.3">
      <c r="A9" s="2">
        <v>7</v>
      </c>
      <c r="B9" s="4">
        <v>3559</v>
      </c>
      <c r="C9" s="4">
        <v>2725</v>
      </c>
      <c r="D9" s="4">
        <v>3348</v>
      </c>
      <c r="E9" s="4">
        <v>3484</v>
      </c>
      <c r="F9" s="4">
        <v>4511</v>
      </c>
      <c r="G9" s="4">
        <v>3211</v>
      </c>
      <c r="H9" s="4">
        <v>3812</v>
      </c>
      <c r="I9" s="4">
        <v>2933</v>
      </c>
      <c r="J9" s="4">
        <v>2357</v>
      </c>
      <c r="K9" s="4">
        <v>3152</v>
      </c>
      <c r="L9" s="4">
        <v>2944</v>
      </c>
      <c r="M9" s="4">
        <v>3581</v>
      </c>
    </row>
    <row r="10" spans="1:13" ht="18" x14ac:dyDescent="0.3">
      <c r="A10" s="2">
        <v>8</v>
      </c>
      <c r="B10" s="4">
        <v>4659</v>
      </c>
      <c r="C10" s="4">
        <v>3433</v>
      </c>
      <c r="D10" s="4">
        <v>3242</v>
      </c>
      <c r="E10" s="4">
        <v>3512</v>
      </c>
      <c r="F10" s="4">
        <v>3686</v>
      </c>
      <c r="G10" s="4">
        <v>3716</v>
      </c>
      <c r="H10" s="4">
        <v>3714</v>
      </c>
      <c r="I10" s="4">
        <v>4525</v>
      </c>
      <c r="J10" s="4">
        <v>2761</v>
      </c>
      <c r="K10" s="4">
        <v>3936</v>
      </c>
      <c r="L10" s="4">
        <v>2888</v>
      </c>
      <c r="M10" s="4">
        <v>3599</v>
      </c>
    </row>
    <row r="11" spans="1:13" ht="18" x14ac:dyDescent="0.3">
      <c r="A11" s="2">
        <v>9</v>
      </c>
      <c r="B11" s="4">
        <v>4119</v>
      </c>
      <c r="C11" s="4">
        <v>2986</v>
      </c>
      <c r="D11" s="4">
        <v>2896</v>
      </c>
      <c r="E11" s="4">
        <v>2835</v>
      </c>
      <c r="F11" s="4">
        <v>3412</v>
      </c>
      <c r="G11" s="4">
        <v>3720</v>
      </c>
      <c r="H11" s="4">
        <v>3631</v>
      </c>
      <c r="I11" s="4">
        <v>3783</v>
      </c>
      <c r="J11" s="4">
        <v>2625</v>
      </c>
      <c r="K11" s="4">
        <v>3596</v>
      </c>
      <c r="L11" s="4">
        <v>3583</v>
      </c>
      <c r="M11" s="4">
        <v>3151</v>
      </c>
    </row>
    <row r="12" spans="1:13" ht="18" x14ac:dyDescent="0.3">
      <c r="A12" s="2">
        <v>10</v>
      </c>
      <c r="B12" s="4">
        <v>3693</v>
      </c>
      <c r="C12" s="4">
        <v>3795</v>
      </c>
      <c r="D12" s="4">
        <v>2505</v>
      </c>
      <c r="E12" s="4">
        <v>3828</v>
      </c>
      <c r="F12" s="4">
        <v>4865</v>
      </c>
      <c r="G12" s="4">
        <v>3447</v>
      </c>
      <c r="H12" s="4">
        <v>3650</v>
      </c>
      <c r="I12" s="4">
        <v>3822</v>
      </c>
      <c r="J12" s="4">
        <v>3239</v>
      </c>
      <c r="K12" s="4">
        <v>2812</v>
      </c>
      <c r="L12" s="4">
        <v>4155</v>
      </c>
      <c r="M12" s="4">
        <v>3118</v>
      </c>
    </row>
    <row r="13" spans="1:13" ht="18" x14ac:dyDescent="0.3">
      <c r="A13" s="2">
        <v>11</v>
      </c>
      <c r="B13" s="4">
        <v>3205</v>
      </c>
      <c r="C13" s="4">
        <v>4727</v>
      </c>
      <c r="D13" s="4">
        <v>2493</v>
      </c>
      <c r="E13" s="4">
        <v>4219</v>
      </c>
      <c r="F13" s="4">
        <v>5753</v>
      </c>
      <c r="G13" s="4">
        <v>3483</v>
      </c>
      <c r="H13" s="4">
        <v>3176</v>
      </c>
      <c r="I13" s="4">
        <v>3812</v>
      </c>
      <c r="J13" s="4">
        <v>3766</v>
      </c>
      <c r="K13" s="4">
        <v>3318</v>
      </c>
      <c r="L13" s="4">
        <v>4299</v>
      </c>
      <c r="M13" s="4">
        <v>2937</v>
      </c>
    </row>
    <row r="14" spans="1:13" ht="18" x14ac:dyDescent="0.3">
      <c r="A14" s="2">
        <v>12</v>
      </c>
      <c r="B14" s="4">
        <v>3387</v>
      </c>
      <c r="C14" s="4">
        <v>4828</v>
      </c>
      <c r="D14" s="4">
        <v>2523</v>
      </c>
      <c r="E14" s="4">
        <v>4252</v>
      </c>
      <c r="F14" s="4">
        <v>6121</v>
      </c>
      <c r="G14" s="4">
        <v>3321</v>
      </c>
      <c r="H14" s="4">
        <v>2777</v>
      </c>
      <c r="I14" s="4">
        <v>3529</v>
      </c>
      <c r="J14" s="4">
        <v>3923</v>
      </c>
      <c r="K14" s="4">
        <v>3002</v>
      </c>
      <c r="L14" s="4">
        <v>4364</v>
      </c>
      <c r="M14" s="4">
        <v>3111</v>
      </c>
    </row>
    <row r="15" spans="1:13" ht="18" x14ac:dyDescent="0.3">
      <c r="A15" s="2">
        <v>13</v>
      </c>
      <c r="B15" s="4">
        <v>4197</v>
      </c>
      <c r="C15" s="4">
        <v>4650</v>
      </c>
      <c r="D15" s="4">
        <v>2518</v>
      </c>
      <c r="E15" s="4">
        <v>4079</v>
      </c>
      <c r="F15" s="4">
        <v>5424</v>
      </c>
      <c r="G15" s="4">
        <v>2977</v>
      </c>
      <c r="H15" s="4">
        <v>1997</v>
      </c>
      <c r="I15" s="4">
        <v>2160</v>
      </c>
      <c r="J15" s="4">
        <v>3471</v>
      </c>
      <c r="K15" s="4">
        <v>2379</v>
      </c>
      <c r="L15" s="4">
        <v>3522</v>
      </c>
      <c r="M15" s="4">
        <v>2743</v>
      </c>
    </row>
    <row r="16" spans="1:13" ht="18" x14ac:dyDescent="0.3">
      <c r="A16" s="2">
        <v>14</v>
      </c>
      <c r="B16" s="4">
        <v>4053</v>
      </c>
      <c r="C16" s="4">
        <v>4193</v>
      </c>
      <c r="D16" s="4">
        <v>2592</v>
      </c>
      <c r="E16" s="4">
        <v>4106</v>
      </c>
      <c r="F16" s="4">
        <v>3709</v>
      </c>
      <c r="G16" s="4">
        <v>3059</v>
      </c>
      <c r="H16" s="4">
        <v>1919</v>
      </c>
      <c r="I16" s="4">
        <v>2150</v>
      </c>
      <c r="J16" s="4">
        <v>2004</v>
      </c>
      <c r="K16" s="4">
        <v>3583</v>
      </c>
      <c r="L16" s="4">
        <v>3365</v>
      </c>
      <c r="M16" s="4">
        <v>3008</v>
      </c>
    </row>
    <row r="17" spans="1:13" ht="18" x14ac:dyDescent="0.3">
      <c r="A17" s="2">
        <v>15</v>
      </c>
      <c r="B17" s="4">
        <v>4179</v>
      </c>
      <c r="C17" s="4">
        <v>2986</v>
      </c>
      <c r="D17" s="4">
        <v>3366</v>
      </c>
      <c r="E17" s="4">
        <v>4191</v>
      </c>
      <c r="F17" s="4">
        <v>2976</v>
      </c>
      <c r="G17" s="4">
        <v>2803</v>
      </c>
      <c r="H17" s="4">
        <v>1987</v>
      </c>
      <c r="I17" s="4">
        <v>2096</v>
      </c>
      <c r="J17" s="4">
        <v>1696</v>
      </c>
      <c r="K17" s="4">
        <v>3668</v>
      </c>
      <c r="L17" s="4">
        <v>3359</v>
      </c>
      <c r="M17" s="4">
        <v>2853</v>
      </c>
    </row>
    <row r="18" spans="1:13" ht="18" x14ac:dyDescent="0.3">
      <c r="A18" s="2">
        <v>16</v>
      </c>
      <c r="B18" s="4">
        <v>4407</v>
      </c>
      <c r="C18" s="4">
        <v>3830</v>
      </c>
      <c r="D18" s="4">
        <v>3254</v>
      </c>
      <c r="E18" s="4">
        <v>3682</v>
      </c>
      <c r="F18" s="4">
        <v>2559</v>
      </c>
      <c r="G18" s="4">
        <v>2476</v>
      </c>
      <c r="H18" s="4">
        <v>2264</v>
      </c>
      <c r="I18" s="4">
        <v>2269</v>
      </c>
      <c r="J18" s="4">
        <v>1670</v>
      </c>
      <c r="K18" s="4">
        <v>3540</v>
      </c>
      <c r="L18" s="4">
        <v>3823</v>
      </c>
      <c r="M18" s="4">
        <v>2981</v>
      </c>
    </row>
    <row r="19" spans="1:13" ht="18" x14ac:dyDescent="0.3">
      <c r="A19" s="2">
        <v>17</v>
      </c>
      <c r="B19" s="4">
        <v>4501</v>
      </c>
      <c r="C19" s="4">
        <v>4661</v>
      </c>
      <c r="D19" s="4">
        <v>3106</v>
      </c>
      <c r="E19" s="4">
        <v>3136</v>
      </c>
      <c r="F19" s="4">
        <v>2611</v>
      </c>
      <c r="G19" s="4">
        <v>4090</v>
      </c>
      <c r="H19" s="4">
        <v>2473</v>
      </c>
      <c r="I19" s="4">
        <v>2540</v>
      </c>
      <c r="J19" s="4">
        <v>1886</v>
      </c>
      <c r="K19" s="4">
        <v>3624</v>
      </c>
      <c r="L19" s="4">
        <v>4053</v>
      </c>
      <c r="M19" s="4">
        <v>2918</v>
      </c>
    </row>
    <row r="20" spans="1:13" ht="18" x14ac:dyDescent="0.3">
      <c r="A20" s="2">
        <v>18</v>
      </c>
      <c r="B20" s="4">
        <v>4718</v>
      </c>
      <c r="C20" s="4">
        <v>5362</v>
      </c>
      <c r="D20" s="4">
        <v>2672</v>
      </c>
      <c r="E20" s="4">
        <v>2814</v>
      </c>
      <c r="F20" s="4">
        <v>2652</v>
      </c>
      <c r="G20" s="4">
        <v>4371</v>
      </c>
      <c r="H20" s="4">
        <v>2740</v>
      </c>
      <c r="I20" s="4">
        <v>3009</v>
      </c>
      <c r="J20" s="4">
        <v>2210</v>
      </c>
      <c r="K20" s="4">
        <v>3548</v>
      </c>
      <c r="L20" s="4">
        <v>3970</v>
      </c>
      <c r="M20" s="4">
        <v>3706</v>
      </c>
    </row>
    <row r="21" spans="1:13" ht="18" x14ac:dyDescent="0.3">
      <c r="A21" s="2">
        <v>19</v>
      </c>
      <c r="B21" s="4">
        <v>5088</v>
      </c>
      <c r="C21" s="4">
        <v>5388</v>
      </c>
      <c r="D21" s="4">
        <v>3072</v>
      </c>
      <c r="E21" s="4">
        <v>2547</v>
      </c>
      <c r="F21" s="4">
        <v>3547</v>
      </c>
      <c r="G21" s="4">
        <v>4635</v>
      </c>
      <c r="H21" s="4">
        <v>3082</v>
      </c>
      <c r="I21" s="4">
        <v>3542</v>
      </c>
      <c r="J21" s="4">
        <v>2370</v>
      </c>
      <c r="K21" s="4">
        <v>2758</v>
      </c>
      <c r="L21" s="4">
        <v>3379</v>
      </c>
      <c r="M21" s="4">
        <v>4412</v>
      </c>
    </row>
    <row r="22" spans="1:13" ht="18" x14ac:dyDescent="0.3">
      <c r="A22" s="2">
        <v>20</v>
      </c>
      <c r="B22" s="4">
        <v>5004</v>
      </c>
      <c r="C22" s="4">
        <v>4904</v>
      </c>
      <c r="D22" s="4">
        <v>3247</v>
      </c>
      <c r="E22" s="4">
        <v>2716</v>
      </c>
      <c r="F22" s="4">
        <v>4455</v>
      </c>
      <c r="G22" s="4">
        <v>4945</v>
      </c>
      <c r="H22" s="4">
        <v>3455</v>
      </c>
      <c r="I22" s="4">
        <v>3557</v>
      </c>
      <c r="J22" s="4">
        <v>2413</v>
      </c>
      <c r="K22" s="4">
        <v>3382</v>
      </c>
      <c r="L22" s="4">
        <v>1874</v>
      </c>
      <c r="M22" s="4">
        <v>4180</v>
      </c>
    </row>
    <row r="23" spans="1:13" ht="18" x14ac:dyDescent="0.3">
      <c r="A23" s="2">
        <v>21</v>
      </c>
      <c r="B23" s="4">
        <v>4194</v>
      </c>
      <c r="C23" s="4">
        <v>4036</v>
      </c>
      <c r="D23" s="4">
        <v>2780</v>
      </c>
      <c r="E23" s="4">
        <v>2558</v>
      </c>
      <c r="F23" s="4">
        <v>5607</v>
      </c>
      <c r="G23" s="4">
        <v>4641</v>
      </c>
      <c r="H23" s="4">
        <v>3443</v>
      </c>
      <c r="I23" s="4">
        <v>3198</v>
      </c>
      <c r="J23" s="4">
        <v>2380</v>
      </c>
      <c r="K23" s="4">
        <v>3841</v>
      </c>
      <c r="L23" s="4">
        <v>2134</v>
      </c>
      <c r="M23" s="4">
        <v>3799</v>
      </c>
    </row>
    <row r="24" spans="1:13" ht="18" x14ac:dyDescent="0.3">
      <c r="A24" s="2">
        <v>22</v>
      </c>
      <c r="B24" s="4">
        <v>3978</v>
      </c>
      <c r="C24" s="4">
        <v>4216</v>
      </c>
      <c r="D24" s="4">
        <v>1787</v>
      </c>
      <c r="E24" s="4">
        <v>2085</v>
      </c>
      <c r="F24" s="4">
        <v>6096</v>
      </c>
      <c r="G24" s="4">
        <v>5365</v>
      </c>
      <c r="H24" s="4">
        <v>3049</v>
      </c>
      <c r="I24" s="4">
        <v>2341</v>
      </c>
      <c r="J24" s="4">
        <v>2132</v>
      </c>
      <c r="K24" s="4">
        <v>3376</v>
      </c>
      <c r="L24" s="4">
        <v>2431</v>
      </c>
      <c r="M24" s="4">
        <v>3770</v>
      </c>
    </row>
    <row r="25" spans="1:13" ht="18" x14ac:dyDescent="0.3">
      <c r="A25" s="2">
        <v>23</v>
      </c>
      <c r="B25" s="4">
        <v>3694</v>
      </c>
      <c r="C25" s="4">
        <v>3948</v>
      </c>
      <c r="D25" s="4">
        <v>1686</v>
      </c>
      <c r="E25" s="4">
        <v>1477</v>
      </c>
      <c r="F25" s="4">
        <v>5650</v>
      </c>
      <c r="G25" s="4">
        <v>5054</v>
      </c>
      <c r="H25" s="4">
        <v>1839</v>
      </c>
      <c r="I25" s="4">
        <v>2054</v>
      </c>
      <c r="J25" s="4">
        <v>2143</v>
      </c>
      <c r="K25" s="4">
        <v>2749</v>
      </c>
      <c r="L25" s="4">
        <v>2437</v>
      </c>
      <c r="M25" s="4">
        <v>3697</v>
      </c>
    </row>
    <row r="26" spans="1:13" ht="18" x14ac:dyDescent="0.3">
      <c r="A26" s="2">
        <v>24</v>
      </c>
      <c r="B26" s="4">
        <v>2250</v>
      </c>
      <c r="C26" s="4">
        <v>3245</v>
      </c>
      <c r="D26" s="4">
        <v>1223</v>
      </c>
      <c r="E26" s="4">
        <v>1781</v>
      </c>
      <c r="F26" s="4">
        <v>3362</v>
      </c>
      <c r="G26" s="4">
        <v>4308</v>
      </c>
      <c r="H26" s="4">
        <v>2163</v>
      </c>
      <c r="I26" s="4">
        <v>1967</v>
      </c>
      <c r="J26" s="4">
        <v>1946</v>
      </c>
      <c r="K26" s="4">
        <v>2861</v>
      </c>
      <c r="L26" s="4">
        <v>2301</v>
      </c>
      <c r="M26" s="4">
        <v>3770</v>
      </c>
    </row>
    <row r="27" spans="1:13" ht="18" x14ac:dyDescent="0.3">
      <c r="A27" s="2" t="s">
        <v>13</v>
      </c>
      <c r="B27" s="5">
        <v>89721</v>
      </c>
      <c r="C27" s="5">
        <v>88396</v>
      </c>
      <c r="D27" s="5">
        <v>64618</v>
      </c>
      <c r="E27" s="5">
        <v>72326</v>
      </c>
      <c r="F27" s="5">
        <v>98797</v>
      </c>
      <c r="G27" s="5">
        <v>85999</v>
      </c>
      <c r="H27" s="5">
        <v>65790</v>
      </c>
      <c r="I27" s="5">
        <v>68014</v>
      </c>
      <c r="J27" s="5">
        <v>55488</v>
      </c>
      <c r="K27" s="5">
        <v>73290</v>
      </c>
      <c r="L27" s="5">
        <v>71048</v>
      </c>
      <c r="M27" s="5">
        <v>76579</v>
      </c>
    </row>
    <row r="28" spans="1:13" ht="14.4" customHeight="1" x14ac:dyDescent="0.3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599F2-DEAD-49AC-A797-9F71B6E30513}">
  <sheetPr codeName="Sheet7"/>
  <dimension ref="A1:AB29"/>
  <sheetViews>
    <sheetView tabSelected="1" zoomScale="70" zoomScaleNormal="70" workbookViewId="0">
      <selection activeCell="H13" sqref="H13"/>
    </sheetView>
  </sheetViews>
  <sheetFormatPr defaultRowHeight="14.4" x14ac:dyDescent="0.3"/>
  <cols>
    <col min="1" max="1" width="6.6640625" bestFit="1" customWidth="1"/>
    <col min="2" max="13" width="8.44140625" bestFit="1" customWidth="1"/>
  </cols>
  <sheetData>
    <row r="1" spans="1:28" ht="18" x14ac:dyDescent="0.3">
      <c r="A1" s="86" t="s">
        <v>50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28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17</v>
      </c>
      <c r="O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 ht="18" x14ac:dyDescent="0.3">
      <c r="A3" s="2">
        <v>1</v>
      </c>
      <c r="B3" s="4">
        <v>1293</v>
      </c>
      <c r="C3" s="4">
        <v>1083</v>
      </c>
      <c r="D3" s="4">
        <v>794</v>
      </c>
      <c r="E3" s="4">
        <v>831</v>
      </c>
      <c r="F3" s="4">
        <v>1193</v>
      </c>
      <c r="G3" s="4">
        <v>1127</v>
      </c>
      <c r="H3" s="4">
        <v>1173</v>
      </c>
      <c r="I3" s="4">
        <v>1316</v>
      </c>
      <c r="J3" s="4">
        <v>1150</v>
      </c>
      <c r="K3" s="4">
        <v>1138</v>
      </c>
      <c r="L3" s="4">
        <v>1022</v>
      </c>
      <c r="M3" s="4">
        <v>1480</v>
      </c>
      <c r="O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t="18" x14ac:dyDescent="0.3">
      <c r="A4" s="2">
        <v>2</v>
      </c>
      <c r="B4" s="4">
        <v>1261</v>
      </c>
      <c r="C4" s="4">
        <v>1026</v>
      </c>
      <c r="D4" s="4">
        <v>1016</v>
      </c>
      <c r="E4" s="4">
        <v>1027</v>
      </c>
      <c r="F4" s="4">
        <v>1303</v>
      </c>
      <c r="G4" s="4">
        <v>1050</v>
      </c>
      <c r="H4" s="4">
        <v>1064</v>
      </c>
      <c r="I4" s="4">
        <v>1241</v>
      </c>
      <c r="J4" s="4">
        <v>1069</v>
      </c>
      <c r="K4" s="4">
        <v>1005</v>
      </c>
      <c r="L4" s="4">
        <v>969</v>
      </c>
      <c r="M4" s="4">
        <v>933</v>
      </c>
      <c r="O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</row>
    <row r="5" spans="1:28" ht="18" x14ac:dyDescent="0.3">
      <c r="A5" s="2">
        <v>3</v>
      </c>
      <c r="B5" s="4">
        <v>1280</v>
      </c>
      <c r="C5" s="4">
        <v>1021</v>
      </c>
      <c r="D5" s="4">
        <v>981</v>
      </c>
      <c r="E5" s="4">
        <v>1040</v>
      </c>
      <c r="F5" s="4">
        <v>1154</v>
      </c>
      <c r="G5" s="4">
        <v>1027</v>
      </c>
      <c r="H5" s="4">
        <v>1069</v>
      </c>
      <c r="I5" s="4">
        <v>1174</v>
      </c>
      <c r="J5" s="4">
        <v>1051</v>
      </c>
      <c r="K5" s="4">
        <v>1051</v>
      </c>
      <c r="L5" s="4">
        <v>996</v>
      </c>
      <c r="M5" s="4">
        <v>940</v>
      </c>
      <c r="O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ht="18" x14ac:dyDescent="0.3">
      <c r="A6" s="2">
        <v>4</v>
      </c>
      <c r="B6" s="4">
        <v>1268</v>
      </c>
      <c r="C6" s="4">
        <v>1020</v>
      </c>
      <c r="D6" s="4">
        <v>1011</v>
      </c>
      <c r="E6" s="4">
        <v>975</v>
      </c>
      <c r="F6" s="4">
        <v>1003</v>
      </c>
      <c r="G6" s="4">
        <v>1002</v>
      </c>
      <c r="H6" s="4">
        <v>1050</v>
      </c>
      <c r="I6" s="4">
        <v>1129</v>
      </c>
      <c r="J6" s="4">
        <v>1042</v>
      </c>
      <c r="K6" s="4">
        <v>808</v>
      </c>
      <c r="L6" s="4">
        <v>1000</v>
      </c>
      <c r="M6" s="4">
        <v>914</v>
      </c>
      <c r="O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8" x14ac:dyDescent="0.3">
      <c r="A7" s="2">
        <v>5</v>
      </c>
      <c r="B7" s="4">
        <v>1316</v>
      </c>
      <c r="C7" s="4">
        <v>1054</v>
      </c>
      <c r="D7" s="4">
        <v>1127</v>
      </c>
      <c r="E7" s="4">
        <v>766</v>
      </c>
      <c r="F7" s="4">
        <v>1074</v>
      </c>
      <c r="G7" s="4">
        <v>1001</v>
      </c>
      <c r="H7" s="4">
        <v>1026</v>
      </c>
      <c r="I7" s="4">
        <v>1162</v>
      </c>
      <c r="J7" s="4">
        <v>1044</v>
      </c>
      <c r="K7" s="4">
        <v>985</v>
      </c>
      <c r="L7" s="4">
        <v>1008</v>
      </c>
      <c r="M7" s="4">
        <v>972</v>
      </c>
      <c r="O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ht="18" x14ac:dyDescent="0.3">
      <c r="A8" s="2">
        <v>6</v>
      </c>
      <c r="B8" s="4">
        <v>1472</v>
      </c>
      <c r="C8" s="4">
        <v>1175</v>
      </c>
      <c r="D8" s="4">
        <v>1215</v>
      </c>
      <c r="E8" s="4">
        <v>1358</v>
      </c>
      <c r="F8" s="4">
        <v>1360</v>
      </c>
      <c r="G8" s="4">
        <v>1050</v>
      </c>
      <c r="H8" s="4">
        <v>1310</v>
      </c>
      <c r="I8" s="4">
        <v>1212</v>
      </c>
      <c r="J8" s="4">
        <v>1083</v>
      </c>
      <c r="K8" s="4">
        <v>1220</v>
      </c>
      <c r="L8" s="4">
        <v>1350</v>
      </c>
      <c r="M8" s="4">
        <v>1132</v>
      </c>
      <c r="O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ht="18" x14ac:dyDescent="0.3">
      <c r="A9" s="2">
        <v>7</v>
      </c>
      <c r="B9" s="4">
        <v>1646</v>
      </c>
      <c r="C9" s="4">
        <v>1302</v>
      </c>
      <c r="D9" s="4">
        <v>1466</v>
      </c>
      <c r="E9" s="4">
        <v>1368</v>
      </c>
      <c r="F9" s="4">
        <v>1458</v>
      </c>
      <c r="G9" s="4">
        <v>1084</v>
      </c>
      <c r="H9" s="4">
        <v>1440</v>
      </c>
      <c r="I9" s="4">
        <v>1266</v>
      </c>
      <c r="J9" s="4">
        <v>1171</v>
      </c>
      <c r="K9" s="4">
        <v>1414</v>
      </c>
      <c r="L9" s="4">
        <v>1419</v>
      </c>
      <c r="M9" s="4">
        <v>1532</v>
      </c>
      <c r="O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ht="18" x14ac:dyDescent="0.3">
      <c r="A10" s="2">
        <v>8</v>
      </c>
      <c r="B10" s="4">
        <v>2085</v>
      </c>
      <c r="C10" s="4">
        <v>1542</v>
      </c>
      <c r="D10" s="4">
        <v>1615</v>
      </c>
      <c r="E10" s="4">
        <v>1503</v>
      </c>
      <c r="F10" s="4">
        <v>1868</v>
      </c>
      <c r="G10" s="4">
        <v>2345</v>
      </c>
      <c r="H10" s="4">
        <v>2365</v>
      </c>
      <c r="I10" s="4">
        <v>2056</v>
      </c>
      <c r="J10" s="4">
        <v>1341</v>
      </c>
      <c r="K10" s="4">
        <v>1726</v>
      </c>
      <c r="L10" s="4">
        <v>1428</v>
      </c>
      <c r="M10" s="4">
        <v>1668</v>
      </c>
      <c r="O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ht="18" x14ac:dyDescent="0.3">
      <c r="A11" s="2">
        <v>9</v>
      </c>
      <c r="B11" s="4">
        <v>2794</v>
      </c>
      <c r="C11" s="4">
        <v>2473</v>
      </c>
      <c r="D11" s="4">
        <v>1958</v>
      </c>
      <c r="E11" s="4">
        <v>2019</v>
      </c>
      <c r="F11" s="4">
        <v>2844</v>
      </c>
      <c r="G11" s="4">
        <v>2665</v>
      </c>
      <c r="H11" s="4">
        <v>2643</v>
      </c>
      <c r="I11" s="4">
        <v>3162</v>
      </c>
      <c r="J11" s="4">
        <v>1804</v>
      </c>
      <c r="K11" s="4">
        <v>2125</v>
      </c>
      <c r="L11" s="4">
        <v>3078</v>
      </c>
      <c r="M11" s="4">
        <v>2148</v>
      </c>
      <c r="O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</row>
    <row r="12" spans="1:28" ht="18" x14ac:dyDescent="0.3">
      <c r="A12" s="2">
        <v>10</v>
      </c>
      <c r="B12" s="4">
        <v>2854</v>
      </c>
      <c r="C12" s="4">
        <v>3224</v>
      </c>
      <c r="D12" s="4">
        <v>2092</v>
      </c>
      <c r="E12" s="4">
        <v>2353</v>
      </c>
      <c r="F12" s="4">
        <v>3124</v>
      </c>
      <c r="G12" s="4">
        <v>2588</v>
      </c>
      <c r="H12" s="4">
        <v>2610</v>
      </c>
      <c r="I12" s="4">
        <v>3024</v>
      </c>
      <c r="J12" s="4">
        <v>2708</v>
      </c>
      <c r="K12" s="4">
        <v>2565</v>
      </c>
      <c r="L12" s="4">
        <v>2797</v>
      </c>
      <c r="M12" s="4">
        <v>2075</v>
      </c>
      <c r="O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ht="18" x14ac:dyDescent="0.3">
      <c r="A13" s="2">
        <v>11</v>
      </c>
      <c r="B13" s="4">
        <v>1779</v>
      </c>
      <c r="C13" s="4">
        <v>2672</v>
      </c>
      <c r="D13" s="4">
        <v>1558</v>
      </c>
      <c r="E13" s="4">
        <v>2349</v>
      </c>
      <c r="F13" s="4">
        <v>3257</v>
      </c>
      <c r="G13" s="4">
        <v>2545</v>
      </c>
      <c r="H13" s="4">
        <v>2343</v>
      </c>
      <c r="I13" s="4">
        <v>2625</v>
      </c>
      <c r="J13" s="4">
        <v>2713</v>
      </c>
      <c r="K13" s="4">
        <v>2114</v>
      </c>
      <c r="L13" s="4">
        <v>2423</v>
      </c>
      <c r="M13" s="4">
        <v>1540</v>
      </c>
      <c r="O13" s="11"/>
    </row>
    <row r="14" spans="1:28" ht="18" x14ac:dyDescent="0.3">
      <c r="A14" s="2">
        <v>12</v>
      </c>
      <c r="B14" s="4">
        <v>1490</v>
      </c>
      <c r="C14" s="4">
        <v>2346</v>
      </c>
      <c r="D14" s="4">
        <v>1559</v>
      </c>
      <c r="E14" s="4">
        <v>2096</v>
      </c>
      <c r="F14" s="4">
        <v>3571</v>
      </c>
      <c r="G14" s="4">
        <v>2355</v>
      </c>
      <c r="H14" s="4">
        <v>1973</v>
      </c>
      <c r="I14" s="4">
        <v>2375</v>
      </c>
      <c r="J14" s="4">
        <v>2634</v>
      </c>
      <c r="K14" s="4">
        <v>1848</v>
      </c>
      <c r="L14" s="4">
        <v>1859</v>
      </c>
      <c r="M14" s="4">
        <v>1408</v>
      </c>
      <c r="O14" s="11"/>
    </row>
    <row r="15" spans="1:28" ht="18" x14ac:dyDescent="0.3">
      <c r="A15" s="2">
        <v>13</v>
      </c>
      <c r="B15" s="4">
        <v>1739</v>
      </c>
      <c r="C15" s="4">
        <v>2325</v>
      </c>
      <c r="D15" s="4">
        <v>1417</v>
      </c>
      <c r="E15" s="4">
        <v>2138</v>
      </c>
      <c r="F15" s="4">
        <v>3521</v>
      </c>
      <c r="G15" s="4">
        <v>2261</v>
      </c>
      <c r="H15" s="4">
        <v>1834</v>
      </c>
      <c r="I15" s="4">
        <v>1840</v>
      </c>
      <c r="J15" s="4">
        <v>2615</v>
      </c>
      <c r="K15" s="4">
        <v>1468</v>
      </c>
      <c r="L15" s="4">
        <v>1609</v>
      </c>
      <c r="M15" s="4">
        <v>1287</v>
      </c>
      <c r="O15" s="11"/>
    </row>
    <row r="16" spans="1:28" ht="18" x14ac:dyDescent="0.3">
      <c r="A16" s="2">
        <v>14</v>
      </c>
      <c r="B16" s="4">
        <v>2270</v>
      </c>
      <c r="C16" s="4">
        <v>2489</v>
      </c>
      <c r="D16" s="4">
        <v>1364</v>
      </c>
      <c r="E16" s="4">
        <v>2234</v>
      </c>
      <c r="F16" s="4">
        <v>2498</v>
      </c>
      <c r="G16" s="4">
        <v>2414</v>
      </c>
      <c r="H16" s="4">
        <v>1691</v>
      </c>
      <c r="I16" s="4">
        <v>1817</v>
      </c>
      <c r="J16" s="4">
        <v>1752</v>
      </c>
      <c r="K16" s="4">
        <v>2213</v>
      </c>
      <c r="L16" s="4">
        <v>2046</v>
      </c>
      <c r="M16" s="4">
        <v>1772</v>
      </c>
      <c r="O16" s="11"/>
    </row>
    <row r="17" spans="1:15" ht="18" x14ac:dyDescent="0.3">
      <c r="A17" s="2">
        <v>15</v>
      </c>
      <c r="B17" s="4">
        <v>2672</v>
      </c>
      <c r="C17" s="4">
        <v>2000</v>
      </c>
      <c r="D17" s="4">
        <v>2124</v>
      </c>
      <c r="E17" s="4">
        <v>2393</v>
      </c>
      <c r="F17" s="4">
        <v>2350</v>
      </c>
      <c r="G17" s="4">
        <v>2383</v>
      </c>
      <c r="H17" s="4">
        <v>2000</v>
      </c>
      <c r="I17" s="4">
        <v>1881</v>
      </c>
      <c r="J17" s="4">
        <v>1683</v>
      </c>
      <c r="K17" s="4">
        <v>2425</v>
      </c>
      <c r="L17" s="4">
        <v>2088</v>
      </c>
      <c r="M17" s="4">
        <v>1924</v>
      </c>
      <c r="O17" s="11"/>
    </row>
    <row r="18" spans="1:15" ht="18" x14ac:dyDescent="0.3">
      <c r="A18" s="2">
        <v>16</v>
      </c>
      <c r="B18" s="4">
        <v>2570</v>
      </c>
      <c r="C18" s="4">
        <v>2528</v>
      </c>
      <c r="D18" s="4">
        <v>2402</v>
      </c>
      <c r="E18" s="4">
        <v>2516</v>
      </c>
      <c r="F18" s="4">
        <v>2213</v>
      </c>
      <c r="G18" s="4">
        <v>1944</v>
      </c>
      <c r="H18" s="4">
        <v>2120</v>
      </c>
      <c r="I18" s="4">
        <v>2082</v>
      </c>
      <c r="J18" s="4">
        <v>1620</v>
      </c>
      <c r="K18" s="4">
        <v>2688</v>
      </c>
      <c r="L18" s="4">
        <v>2471</v>
      </c>
      <c r="M18" s="4">
        <v>1801</v>
      </c>
      <c r="O18" s="11"/>
    </row>
    <row r="19" spans="1:15" ht="18" x14ac:dyDescent="0.3">
      <c r="A19" s="2">
        <v>17</v>
      </c>
      <c r="B19" s="4">
        <v>2408</v>
      </c>
      <c r="C19" s="4">
        <v>2743</v>
      </c>
      <c r="D19" s="4">
        <v>2304</v>
      </c>
      <c r="E19" s="4">
        <v>2457</v>
      </c>
      <c r="F19" s="4">
        <v>2350</v>
      </c>
      <c r="G19" s="4">
        <v>3367</v>
      </c>
      <c r="H19" s="4">
        <v>2470</v>
      </c>
      <c r="I19" s="4">
        <v>2411</v>
      </c>
      <c r="J19" s="4">
        <v>1727</v>
      </c>
      <c r="K19" s="4">
        <v>2842</v>
      </c>
      <c r="L19" s="4">
        <v>2491</v>
      </c>
      <c r="M19" s="4">
        <v>1668</v>
      </c>
      <c r="O19" s="11"/>
    </row>
    <row r="20" spans="1:15" ht="18" x14ac:dyDescent="0.3">
      <c r="A20" s="2">
        <v>18</v>
      </c>
      <c r="B20" s="4">
        <v>1883</v>
      </c>
      <c r="C20" s="4">
        <v>2343</v>
      </c>
      <c r="D20" s="4">
        <v>1827</v>
      </c>
      <c r="E20" s="4">
        <v>1898</v>
      </c>
      <c r="F20" s="4">
        <v>2490</v>
      </c>
      <c r="G20" s="4">
        <v>3545</v>
      </c>
      <c r="H20" s="4">
        <v>2395</v>
      </c>
      <c r="I20" s="4">
        <v>2443</v>
      </c>
      <c r="J20" s="4">
        <v>1768</v>
      </c>
      <c r="K20" s="4">
        <v>2672</v>
      </c>
      <c r="L20" s="4">
        <v>2302</v>
      </c>
      <c r="M20" s="4">
        <v>1628</v>
      </c>
      <c r="O20" s="11"/>
    </row>
    <row r="21" spans="1:15" ht="18" x14ac:dyDescent="0.3">
      <c r="A21" s="2">
        <v>19</v>
      </c>
      <c r="B21" s="4">
        <v>1683</v>
      </c>
      <c r="C21" s="4">
        <v>2124</v>
      </c>
      <c r="D21" s="4">
        <v>1612</v>
      </c>
      <c r="E21" s="4">
        <v>1560</v>
      </c>
      <c r="F21" s="4">
        <v>2528</v>
      </c>
      <c r="G21" s="4">
        <v>3461</v>
      </c>
      <c r="H21" s="4">
        <v>2278</v>
      </c>
      <c r="I21" s="4">
        <v>2235</v>
      </c>
      <c r="J21" s="4">
        <v>1823</v>
      </c>
      <c r="K21" s="4">
        <v>1724</v>
      </c>
      <c r="L21" s="4">
        <v>1485</v>
      </c>
      <c r="M21" s="4">
        <v>1305</v>
      </c>
      <c r="O21" s="11"/>
    </row>
    <row r="22" spans="1:15" ht="18" x14ac:dyDescent="0.3">
      <c r="A22" s="2">
        <v>20</v>
      </c>
      <c r="B22" s="4">
        <v>1562</v>
      </c>
      <c r="C22" s="4">
        <v>1654</v>
      </c>
      <c r="D22" s="4">
        <v>1264</v>
      </c>
      <c r="E22" s="4">
        <v>1285</v>
      </c>
      <c r="F22" s="4">
        <v>1986</v>
      </c>
      <c r="G22" s="4">
        <v>2862</v>
      </c>
      <c r="H22" s="4">
        <v>1953</v>
      </c>
      <c r="I22" s="4">
        <v>2119</v>
      </c>
      <c r="J22" s="4">
        <v>1919</v>
      </c>
      <c r="K22" s="4">
        <v>1687</v>
      </c>
      <c r="L22" s="4">
        <v>1272</v>
      </c>
      <c r="M22" s="4">
        <v>1408</v>
      </c>
      <c r="O22" s="11"/>
    </row>
    <row r="23" spans="1:15" ht="18" x14ac:dyDescent="0.3">
      <c r="A23" s="2">
        <v>21</v>
      </c>
      <c r="B23" s="4">
        <v>1513</v>
      </c>
      <c r="C23" s="4">
        <v>1393</v>
      </c>
      <c r="D23" s="4">
        <v>1233</v>
      </c>
      <c r="E23" s="4">
        <v>1314</v>
      </c>
      <c r="F23" s="4">
        <v>2421</v>
      </c>
      <c r="G23" s="4">
        <v>2153</v>
      </c>
      <c r="H23" s="4">
        <v>1893</v>
      </c>
      <c r="I23" s="4">
        <v>2095</v>
      </c>
      <c r="J23" s="4">
        <v>1788</v>
      </c>
      <c r="K23" s="4">
        <v>1491</v>
      </c>
      <c r="L23" s="4">
        <v>1200</v>
      </c>
      <c r="M23" s="4">
        <v>1280</v>
      </c>
      <c r="O23" s="11"/>
    </row>
    <row r="24" spans="1:15" ht="18" x14ac:dyDescent="0.3">
      <c r="A24" s="2">
        <v>22</v>
      </c>
      <c r="B24" s="4">
        <v>1486</v>
      </c>
      <c r="C24" s="4">
        <v>1510</v>
      </c>
      <c r="D24" s="4">
        <v>1032</v>
      </c>
      <c r="E24" s="4">
        <v>1133</v>
      </c>
      <c r="F24" s="4">
        <v>2422</v>
      </c>
      <c r="G24" s="4">
        <v>1777</v>
      </c>
      <c r="H24" s="4">
        <v>1696</v>
      </c>
      <c r="I24" s="4">
        <v>1908</v>
      </c>
      <c r="J24" s="4">
        <v>1607</v>
      </c>
      <c r="K24" s="4">
        <v>1524</v>
      </c>
      <c r="L24" s="4">
        <v>1130</v>
      </c>
      <c r="M24" s="4">
        <v>1368</v>
      </c>
      <c r="O24" s="11"/>
    </row>
    <row r="25" spans="1:15" ht="18" x14ac:dyDescent="0.3">
      <c r="A25" s="2">
        <v>23</v>
      </c>
      <c r="B25" s="4">
        <v>1459</v>
      </c>
      <c r="C25" s="4">
        <v>1601</v>
      </c>
      <c r="D25" s="4">
        <v>988</v>
      </c>
      <c r="E25" s="4">
        <v>1032</v>
      </c>
      <c r="F25" s="4">
        <v>2295</v>
      </c>
      <c r="G25" s="4">
        <v>1733</v>
      </c>
      <c r="H25" s="4">
        <v>1519</v>
      </c>
      <c r="I25" s="4">
        <v>1678</v>
      </c>
      <c r="J25" s="4">
        <v>1462</v>
      </c>
      <c r="K25" s="4">
        <v>1228</v>
      </c>
      <c r="L25" s="4">
        <v>1136</v>
      </c>
      <c r="M25" s="4">
        <v>1379</v>
      </c>
      <c r="O25" s="11"/>
    </row>
    <row r="26" spans="1:15" ht="18" x14ac:dyDescent="0.3">
      <c r="A26" s="2">
        <v>24</v>
      </c>
      <c r="B26" s="4">
        <v>1326</v>
      </c>
      <c r="C26" s="4">
        <v>1166</v>
      </c>
      <c r="D26" s="4">
        <v>833</v>
      </c>
      <c r="E26" s="4">
        <v>872</v>
      </c>
      <c r="F26" s="4">
        <v>1290</v>
      </c>
      <c r="G26" s="4">
        <v>1497</v>
      </c>
      <c r="H26" s="4">
        <v>1297</v>
      </c>
      <c r="I26" s="4">
        <v>1462</v>
      </c>
      <c r="J26" s="4">
        <v>1266</v>
      </c>
      <c r="K26" s="4">
        <v>1169</v>
      </c>
      <c r="L26" s="4">
        <v>1132</v>
      </c>
      <c r="M26" s="4">
        <v>1495</v>
      </c>
    </row>
    <row r="27" spans="1:15" ht="18" x14ac:dyDescent="0.3">
      <c r="A27" s="2" t="s">
        <v>13</v>
      </c>
      <c r="B27" s="5">
        <v>43109</v>
      </c>
      <c r="C27" s="5">
        <v>43814</v>
      </c>
      <c r="D27" s="5">
        <v>34792</v>
      </c>
      <c r="E27" s="5">
        <v>38517</v>
      </c>
      <c r="F27" s="5">
        <v>51573</v>
      </c>
      <c r="G27" s="5">
        <v>49236</v>
      </c>
      <c r="H27" s="5">
        <v>43212</v>
      </c>
      <c r="I27" s="5">
        <v>45713</v>
      </c>
      <c r="J27" s="5">
        <v>39840</v>
      </c>
      <c r="K27" s="5">
        <v>41130</v>
      </c>
      <c r="L27" s="5">
        <v>39711</v>
      </c>
      <c r="M27" s="5">
        <v>35057</v>
      </c>
    </row>
    <row r="28" spans="1:15" x14ac:dyDescent="0.3">
      <c r="A28" s="6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15" x14ac:dyDescent="0.3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3F26E-8B3D-4746-B12B-A2897AC0B672}">
  <sheetPr codeName="Sheet9"/>
  <dimension ref="A1:BB66"/>
  <sheetViews>
    <sheetView zoomScale="80" zoomScaleNormal="80" workbookViewId="0">
      <selection activeCell="AB38" sqref="AB38"/>
    </sheetView>
  </sheetViews>
  <sheetFormatPr defaultColWidth="10.5546875" defaultRowHeight="14.4" x14ac:dyDescent="0.3"/>
  <cols>
    <col min="1" max="1" width="10.88671875" style="70" customWidth="1"/>
    <col min="2" max="25" width="6" style="70" customWidth="1"/>
    <col min="27" max="27" width="14.44140625" bestFit="1" customWidth="1"/>
  </cols>
  <sheetData>
    <row r="1" spans="1:54" ht="22.5" customHeight="1" thickBot="1" x14ac:dyDescent="0.35">
      <c r="A1" s="93" t="s">
        <v>40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</row>
    <row r="2" spans="1:54" ht="24.75" customHeight="1" thickBot="1" x14ac:dyDescent="0.35">
      <c r="A2" s="94" t="s">
        <v>25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6"/>
    </row>
    <row r="3" spans="1:54" ht="16.2" thickBot="1" x14ac:dyDescent="0.35">
      <c r="A3" s="71" t="s">
        <v>41</v>
      </c>
      <c r="B3" s="98" t="s">
        <v>27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100"/>
    </row>
    <row r="4" spans="1:54" ht="16.2" thickBot="1" x14ac:dyDescent="0.35">
      <c r="A4" s="72" t="s">
        <v>26</v>
      </c>
      <c r="B4" s="73">
        <v>1</v>
      </c>
      <c r="C4" s="74">
        <v>2</v>
      </c>
      <c r="D4" s="74">
        <v>3</v>
      </c>
      <c r="E4" s="74">
        <v>4</v>
      </c>
      <c r="F4" s="74">
        <v>5</v>
      </c>
      <c r="G4" s="74">
        <v>6</v>
      </c>
      <c r="H4" s="74">
        <v>7</v>
      </c>
      <c r="I4" s="74">
        <v>8</v>
      </c>
      <c r="J4" s="74">
        <v>9</v>
      </c>
      <c r="K4" s="74">
        <v>10</v>
      </c>
      <c r="L4" s="74">
        <v>11</v>
      </c>
      <c r="M4" s="74">
        <v>12</v>
      </c>
      <c r="N4" s="74">
        <v>13</v>
      </c>
      <c r="O4" s="74">
        <v>14</v>
      </c>
      <c r="P4" s="74">
        <v>15</v>
      </c>
      <c r="Q4" s="74">
        <v>16</v>
      </c>
      <c r="R4" s="74">
        <v>17</v>
      </c>
      <c r="S4" s="74">
        <v>18</v>
      </c>
      <c r="T4" s="74">
        <v>19</v>
      </c>
      <c r="U4" s="74">
        <v>20</v>
      </c>
      <c r="V4" s="74">
        <v>21</v>
      </c>
      <c r="W4" s="74">
        <v>22</v>
      </c>
      <c r="X4" s="74">
        <v>23</v>
      </c>
      <c r="Y4" s="75">
        <v>24</v>
      </c>
    </row>
    <row r="5" spans="1:54" ht="15.6" x14ac:dyDescent="0.3">
      <c r="A5" s="76" t="s">
        <v>28</v>
      </c>
      <c r="B5" s="77">
        <v>2.0446219221568569</v>
      </c>
      <c r="C5" s="77">
        <v>2.0020062651469361</v>
      </c>
      <c r="D5" s="77">
        <v>1.8515401528427791</v>
      </c>
      <c r="E5" s="77">
        <v>1.9060222272106191</v>
      </c>
      <c r="F5" s="77">
        <v>1.7354679542382601</v>
      </c>
      <c r="G5" s="77">
        <v>2.1238753360065168</v>
      </c>
      <c r="H5" s="77">
        <v>1.9408101238079261</v>
      </c>
      <c r="I5" s="77">
        <v>2.0305332961417051</v>
      </c>
      <c r="J5" s="77">
        <v>2.8454550990748988</v>
      </c>
      <c r="K5" s="77">
        <v>2.8607441554556501</v>
      </c>
      <c r="L5" s="77">
        <v>2.0403934052888002</v>
      </c>
      <c r="M5" s="77">
        <v>1.7288344367556641</v>
      </c>
      <c r="N5" s="77">
        <v>1.729132211919574</v>
      </c>
      <c r="O5" s="77">
        <v>1.8760787781640651</v>
      </c>
      <c r="P5" s="77">
        <v>2.2253750454700501</v>
      </c>
      <c r="Q5" s="77">
        <v>2.2371897374118679</v>
      </c>
      <c r="R5" s="77">
        <v>2.3560836819567972</v>
      </c>
      <c r="S5" s="77">
        <v>2.894275237139154</v>
      </c>
      <c r="T5" s="77">
        <v>1.732509090447127</v>
      </c>
      <c r="U5" s="77">
        <v>1.554435715213736</v>
      </c>
      <c r="V5" s="77">
        <v>1.6930157075192229</v>
      </c>
      <c r="W5" s="77">
        <v>1.551011949325334</v>
      </c>
      <c r="X5" s="77">
        <v>1.722720111752049</v>
      </c>
      <c r="Y5" s="77">
        <v>1.879826459742274</v>
      </c>
      <c r="Z5" s="69"/>
      <c r="BB5" s="69" t="e">
        <f>AVERAGE('[1]2024 Solar Adj Table'!#REF!)</f>
        <v>#REF!</v>
      </c>
    </row>
    <row r="6" spans="1:54" ht="15.6" x14ac:dyDescent="0.3">
      <c r="A6" s="76" t="s">
        <v>29</v>
      </c>
      <c r="B6" s="77">
        <v>1.900855726913167</v>
      </c>
      <c r="C6" s="77">
        <v>1.763778827481298</v>
      </c>
      <c r="D6" s="77">
        <v>1.878489907515309</v>
      </c>
      <c r="E6" s="77">
        <v>1.7806533030038081</v>
      </c>
      <c r="F6" s="77">
        <v>2.0445998616684729</v>
      </c>
      <c r="G6" s="77">
        <v>1.6891728002019011</v>
      </c>
      <c r="H6" s="77">
        <v>1.9038527287644109</v>
      </c>
      <c r="I6" s="77">
        <v>1.652232407546228</v>
      </c>
      <c r="J6" s="77">
        <v>3.1698306427294081</v>
      </c>
      <c r="K6" s="77">
        <v>2.000772341067846</v>
      </c>
      <c r="L6" s="77">
        <v>1.825481219465531</v>
      </c>
      <c r="M6" s="77">
        <v>1.6606815927127929</v>
      </c>
      <c r="N6" s="77">
        <v>1.6937949803431429</v>
      </c>
      <c r="O6" s="77">
        <v>1.9794500924342899</v>
      </c>
      <c r="P6" s="77">
        <v>2.1872832181439388</v>
      </c>
      <c r="Q6" s="77">
        <v>2.1302075095170561</v>
      </c>
      <c r="R6" s="77">
        <v>2.1643867358516009</v>
      </c>
      <c r="S6" s="77">
        <v>2.3423252198193731</v>
      </c>
      <c r="T6" s="77">
        <v>1.842307146698682</v>
      </c>
      <c r="U6" s="77">
        <v>1.4936498690373741</v>
      </c>
      <c r="V6" s="77">
        <v>1.5257960341919701</v>
      </c>
      <c r="W6" s="77">
        <v>1.545091287840388</v>
      </c>
      <c r="X6" s="77">
        <v>1.56490867156314</v>
      </c>
      <c r="Y6" s="77">
        <v>1.717899833362744</v>
      </c>
      <c r="Z6" s="69"/>
      <c r="BB6" s="69" t="e">
        <f>AVERAGE('[1]2024 Solar Adj Table'!#REF!)</f>
        <v>#REF!</v>
      </c>
    </row>
    <row r="7" spans="1:54" ht="15.6" x14ac:dyDescent="0.3">
      <c r="A7" s="76" t="s">
        <v>30</v>
      </c>
      <c r="B7" s="77">
        <v>2.0219615101652422</v>
      </c>
      <c r="C7" s="77">
        <v>1.956106117555265</v>
      </c>
      <c r="D7" s="77">
        <v>1.9309871818896129</v>
      </c>
      <c r="E7" s="77">
        <v>2.0603694671418329</v>
      </c>
      <c r="F7" s="77">
        <v>1.85572684932397</v>
      </c>
      <c r="G7" s="77">
        <v>1.946737862934927</v>
      </c>
      <c r="H7" s="77">
        <v>1.656696722593729</v>
      </c>
      <c r="I7" s="77">
        <v>1.800362947845449</v>
      </c>
      <c r="J7" s="77">
        <v>2.882832719747078</v>
      </c>
      <c r="K7" s="77">
        <v>2.0021538266509902</v>
      </c>
      <c r="L7" s="77">
        <v>2.173008844104523</v>
      </c>
      <c r="M7" s="77">
        <v>2.070374241080708</v>
      </c>
      <c r="N7" s="77">
        <v>2.1124793253644181</v>
      </c>
      <c r="O7" s="77">
        <v>1.9082423731296549</v>
      </c>
      <c r="P7" s="77">
        <v>2.097907172168672</v>
      </c>
      <c r="Q7" s="77">
        <v>1.9805169966450431</v>
      </c>
      <c r="R7" s="77">
        <v>2.0721360926271628</v>
      </c>
      <c r="S7" s="77">
        <v>2.3051840455623038</v>
      </c>
      <c r="T7" s="77">
        <v>2.1000189121105581</v>
      </c>
      <c r="U7" s="77">
        <v>1.824043181698046</v>
      </c>
      <c r="V7" s="77">
        <v>1.5835426552466909</v>
      </c>
      <c r="W7" s="77">
        <v>1.7544770007086901</v>
      </c>
      <c r="X7" s="77">
        <v>1.862918892798255</v>
      </c>
      <c r="Y7" s="77">
        <v>1.969148174114794</v>
      </c>
      <c r="Z7" s="69"/>
      <c r="BB7" s="69" t="e">
        <f>AVERAGE('[1]2024 Solar Adj Table'!#REF!)</f>
        <v>#REF!</v>
      </c>
    </row>
    <row r="8" spans="1:54" ht="15.6" x14ac:dyDescent="0.3">
      <c r="A8" s="76" t="s">
        <v>31</v>
      </c>
      <c r="B8" s="77">
        <v>2.0612776159629411</v>
      </c>
      <c r="C8" s="77">
        <v>2.1434596494553881</v>
      </c>
      <c r="D8" s="77">
        <v>1.8683242485279641</v>
      </c>
      <c r="E8" s="77">
        <v>1.95682249941953</v>
      </c>
      <c r="F8" s="77">
        <v>1.971176905152503</v>
      </c>
      <c r="G8" s="77">
        <v>1.890154587595777</v>
      </c>
      <c r="H8" s="77">
        <v>1.851069320227692</v>
      </c>
      <c r="I8" s="77">
        <v>1.9929513713453171</v>
      </c>
      <c r="J8" s="77">
        <v>3.0345067743381651</v>
      </c>
      <c r="K8" s="77">
        <v>2.1465700091112989</v>
      </c>
      <c r="L8" s="77">
        <v>2.2470426631934939</v>
      </c>
      <c r="M8" s="77">
        <v>2.1585028156919752</v>
      </c>
      <c r="N8" s="77">
        <v>2.2401281334074632</v>
      </c>
      <c r="O8" s="77">
        <v>2.2888625905310471</v>
      </c>
      <c r="P8" s="77">
        <v>2.172192461358426</v>
      </c>
      <c r="Q8" s="77">
        <v>2.4040648130065678</v>
      </c>
      <c r="R8" s="77">
        <v>2.220278710706324</v>
      </c>
      <c r="S8" s="77">
        <v>2.2619978684002402</v>
      </c>
      <c r="T8" s="77">
        <v>2.4872698079626439</v>
      </c>
      <c r="U8" s="77">
        <v>2.1804694432683589</v>
      </c>
      <c r="V8" s="77">
        <v>2.1722053040202649</v>
      </c>
      <c r="W8" s="77">
        <v>1.664443231412243</v>
      </c>
      <c r="X8" s="77">
        <v>1.7107590801190229</v>
      </c>
      <c r="Y8" s="77">
        <v>1.9315788316476299</v>
      </c>
      <c r="Z8" s="69"/>
      <c r="BB8" s="69" t="e">
        <f>AVERAGE('[1]2024 Solar Adj Table'!#REF!)</f>
        <v>#REF!</v>
      </c>
    </row>
    <row r="9" spans="1:54" ht="15.6" x14ac:dyDescent="0.3">
      <c r="A9" s="76" t="s">
        <v>5</v>
      </c>
      <c r="B9" s="77">
        <v>1.87937070698955</v>
      </c>
      <c r="C9" s="77">
        <v>2.0568721153603819</v>
      </c>
      <c r="D9" s="77">
        <v>1.892009422729853</v>
      </c>
      <c r="E9" s="77">
        <v>1.8132604789211351</v>
      </c>
      <c r="F9" s="77">
        <v>1.812043274070563</v>
      </c>
      <c r="G9" s="77">
        <v>1.8144237950377211</v>
      </c>
      <c r="H9" s="77">
        <v>1.7032018558881681</v>
      </c>
      <c r="I9" s="77">
        <v>2.126847481792963</v>
      </c>
      <c r="J9" s="77">
        <v>2.0841337147496941</v>
      </c>
      <c r="K9" s="77">
        <v>1.427201167802796</v>
      </c>
      <c r="L9" s="77">
        <v>2.068411642642519</v>
      </c>
      <c r="M9" s="77">
        <v>1.5428739513377829</v>
      </c>
      <c r="N9" s="77">
        <v>1.6027927597592999</v>
      </c>
      <c r="O9" s="77">
        <v>1.6295832788792179</v>
      </c>
      <c r="P9" s="77">
        <v>1.7870575556663171</v>
      </c>
      <c r="Q9" s="77">
        <v>1.857118360251959</v>
      </c>
      <c r="R9" s="77">
        <v>2.012033313662049</v>
      </c>
      <c r="S9" s="77">
        <v>2.104286647918582</v>
      </c>
      <c r="T9" s="77">
        <v>2.097932456284394</v>
      </c>
      <c r="U9" s="77">
        <v>2.3656821412735058</v>
      </c>
      <c r="V9" s="77">
        <v>1.9529140283536479</v>
      </c>
      <c r="W9" s="77">
        <v>1.7884168286588731</v>
      </c>
      <c r="X9" s="77">
        <v>2.1063542216965732</v>
      </c>
      <c r="Y9" s="77">
        <v>1.94538983917298</v>
      </c>
      <c r="Z9" s="69"/>
      <c r="BB9" s="69" t="e">
        <f>AVERAGE('[1]2024 Solar Adj Table'!#REF!)</f>
        <v>#REF!</v>
      </c>
    </row>
    <row r="10" spans="1:54" ht="15.6" x14ac:dyDescent="0.3">
      <c r="A10" s="76" t="s">
        <v>32</v>
      </c>
      <c r="B10" s="77">
        <v>1.0848278921240411</v>
      </c>
      <c r="C10" s="77">
        <v>0.95420450661110678</v>
      </c>
      <c r="D10" s="77">
        <v>1.0105081975621339</v>
      </c>
      <c r="E10" s="77">
        <v>0.9687745783084809</v>
      </c>
      <c r="F10" s="77">
        <v>0.96274212848388752</v>
      </c>
      <c r="G10" s="77">
        <v>0.83144961863158751</v>
      </c>
      <c r="H10" s="77">
        <v>1.022808253033898</v>
      </c>
      <c r="I10" s="77">
        <v>1.335846717793217</v>
      </c>
      <c r="J10" s="77">
        <v>0.89737213052536902</v>
      </c>
      <c r="K10" s="77">
        <v>0.98154655852049377</v>
      </c>
      <c r="L10" s="77">
        <v>1.0074759824390449</v>
      </c>
      <c r="M10" s="77">
        <v>0.95782762517155051</v>
      </c>
      <c r="N10" s="77">
        <v>0.85826886610401343</v>
      </c>
      <c r="O10" s="77">
        <v>1.0237117800676201</v>
      </c>
      <c r="P10" s="77">
        <v>0.79035520723830399</v>
      </c>
      <c r="Q10" s="77">
        <v>0.90470714761454363</v>
      </c>
      <c r="R10" s="77">
        <v>0.89638796886929839</v>
      </c>
      <c r="S10" s="77">
        <v>1.091594422687189</v>
      </c>
      <c r="T10" s="77">
        <v>1.110123036672177</v>
      </c>
      <c r="U10" s="77">
        <v>1.080243409444789</v>
      </c>
      <c r="V10" s="77">
        <v>0.98809669093422625</v>
      </c>
      <c r="W10" s="77">
        <v>0.90098269062542069</v>
      </c>
      <c r="X10" s="77">
        <v>1.0003756804202539</v>
      </c>
      <c r="Y10" s="77">
        <v>0.98774776765225436</v>
      </c>
      <c r="Z10" s="69"/>
      <c r="BB10" s="69" t="e">
        <f>AVERAGE('[1]2024 Solar Adj Table'!#REF!)</f>
        <v>#REF!</v>
      </c>
    </row>
    <row r="11" spans="1:54" ht="15.6" x14ac:dyDescent="0.3">
      <c r="A11" s="76" t="s">
        <v>33</v>
      </c>
      <c r="B11" s="77">
        <v>0.80536194523726778</v>
      </c>
      <c r="C11" s="77">
        <v>0.77848013844324859</v>
      </c>
      <c r="D11" s="77">
        <v>0.81999354302247929</v>
      </c>
      <c r="E11" s="77">
        <v>0.80562523850340106</v>
      </c>
      <c r="F11" s="77">
        <v>0.74283329292265088</v>
      </c>
      <c r="G11" s="77">
        <v>0.79886480664258142</v>
      </c>
      <c r="H11" s="77">
        <v>0.81365679748913278</v>
      </c>
      <c r="I11" s="77">
        <v>1.0536510746633461</v>
      </c>
      <c r="J11" s="77">
        <v>0.85295919420522881</v>
      </c>
      <c r="K11" s="77">
        <v>0.72545605310860373</v>
      </c>
      <c r="L11" s="77">
        <v>0.81787180012704819</v>
      </c>
      <c r="M11" s="77">
        <v>0.661084543506124</v>
      </c>
      <c r="N11" s="77">
        <v>0.6677569668477964</v>
      </c>
      <c r="O11" s="77">
        <v>0.64901866038238942</v>
      </c>
      <c r="P11" s="77">
        <v>0.77715900221466783</v>
      </c>
      <c r="Q11" s="77">
        <v>0.77404696456794275</v>
      </c>
      <c r="R11" s="77">
        <v>0.89603177140332391</v>
      </c>
      <c r="S11" s="77">
        <v>0.81439451373314209</v>
      </c>
      <c r="T11" s="77">
        <v>0.83968067251630851</v>
      </c>
      <c r="U11" s="77">
        <v>0.72379247579503092</v>
      </c>
      <c r="V11" s="77">
        <v>0.74248693062955984</v>
      </c>
      <c r="W11" s="77">
        <v>0.61802220388302187</v>
      </c>
      <c r="X11" s="77">
        <v>0.6900571469796577</v>
      </c>
      <c r="Y11" s="77">
        <v>0.69508914639381603</v>
      </c>
      <c r="Z11" s="69"/>
      <c r="BB11" s="69" t="e">
        <f>AVERAGE('[1]2024 Solar Adj Table'!#REF!)</f>
        <v>#REF!</v>
      </c>
    </row>
    <row r="12" spans="1:54" ht="15.6" x14ac:dyDescent="0.3">
      <c r="A12" s="76" t="s">
        <v>34</v>
      </c>
      <c r="B12" s="77">
        <v>0.80559830084048367</v>
      </c>
      <c r="C12" s="77">
        <v>0.68952942352148405</v>
      </c>
      <c r="D12" s="77">
        <v>0.68900114491706677</v>
      </c>
      <c r="E12" s="77">
        <v>0.75460325902462921</v>
      </c>
      <c r="F12" s="77">
        <v>0.65213560209023214</v>
      </c>
      <c r="G12" s="77">
        <v>0.72373209742488398</v>
      </c>
      <c r="H12" s="77">
        <v>0.5752334725125885</v>
      </c>
      <c r="I12" s="77">
        <v>0.72411127029013655</v>
      </c>
      <c r="J12" s="77">
        <v>1.0859305682300171</v>
      </c>
      <c r="K12" s="77">
        <v>0.67347535238346967</v>
      </c>
      <c r="L12" s="77">
        <v>0.79059126290347026</v>
      </c>
      <c r="M12" s="77">
        <v>0.68710397197036954</v>
      </c>
      <c r="N12" s="77">
        <v>0.67841208950435528</v>
      </c>
      <c r="O12" s="77">
        <v>0.67683424761897049</v>
      </c>
      <c r="P12" s="77">
        <v>0.78862430143653417</v>
      </c>
      <c r="Q12" s="77">
        <v>0.78423280353472891</v>
      </c>
      <c r="R12" s="77">
        <v>0.91750879907942162</v>
      </c>
      <c r="S12" s="77">
        <v>0.90414765862356195</v>
      </c>
      <c r="T12" s="77">
        <v>0.85964233159407499</v>
      </c>
      <c r="U12" s="77">
        <v>0.87715509667433567</v>
      </c>
      <c r="V12" s="77">
        <v>0.62047316763287164</v>
      </c>
      <c r="W12" s="77">
        <v>0.60907841538489627</v>
      </c>
      <c r="X12" s="77">
        <v>0.68617111426578647</v>
      </c>
      <c r="Y12" s="77">
        <v>0.65523673168932473</v>
      </c>
      <c r="Z12" s="69"/>
      <c r="BB12" s="69" t="e">
        <f>AVERAGE('[1]2024 Solar Adj Table'!#REF!)</f>
        <v>#REF!</v>
      </c>
    </row>
    <row r="13" spans="1:54" ht="15.6" x14ac:dyDescent="0.3">
      <c r="A13" s="76" t="s">
        <v>35</v>
      </c>
      <c r="B13" s="77">
        <v>0.62513358557064336</v>
      </c>
      <c r="C13" s="77">
        <v>0.67768300757015454</v>
      </c>
      <c r="D13" s="77">
        <v>0.60448737160978316</v>
      </c>
      <c r="E13" s="77">
        <v>0.69253466278792586</v>
      </c>
      <c r="F13" s="77">
        <v>0.59304807971057938</v>
      </c>
      <c r="G13" s="77">
        <v>0.61813580315843697</v>
      </c>
      <c r="H13" s="77">
        <v>0.57601802940367941</v>
      </c>
      <c r="I13" s="77">
        <v>0.60956420750000395</v>
      </c>
      <c r="J13" s="77">
        <v>0.96050059162629009</v>
      </c>
      <c r="K13" s="77">
        <v>0.56562051495292365</v>
      </c>
      <c r="L13" s="77">
        <v>0.62793440334480566</v>
      </c>
      <c r="M13" s="77">
        <v>0.65586691877132886</v>
      </c>
      <c r="N13" s="77">
        <v>0.57641819088705903</v>
      </c>
      <c r="O13" s="77">
        <v>0.62562401365440401</v>
      </c>
      <c r="P13" s="77">
        <v>0.66296561336527915</v>
      </c>
      <c r="Q13" s="77">
        <v>0.60111606555738839</v>
      </c>
      <c r="R13" s="77">
        <v>0.62960089793285789</v>
      </c>
      <c r="S13" s="77">
        <v>0.74850356861147838</v>
      </c>
      <c r="T13" s="77">
        <v>0.83413705957019024</v>
      </c>
      <c r="U13" s="77">
        <v>0.52722689530667921</v>
      </c>
      <c r="V13" s="77">
        <v>0.46980686931565202</v>
      </c>
      <c r="W13" s="77">
        <v>0.52327406685725619</v>
      </c>
      <c r="X13" s="77">
        <v>0.5968719034484804</v>
      </c>
      <c r="Y13" s="77">
        <v>0.59972612011400772</v>
      </c>
      <c r="Z13" s="69"/>
      <c r="BB13" s="69" t="e">
        <f>AVERAGE('[1]2024 Solar Adj Table'!#REF!)</f>
        <v>#REF!</v>
      </c>
    </row>
    <row r="14" spans="1:54" ht="15.6" x14ac:dyDescent="0.3">
      <c r="A14" s="76" t="s">
        <v>36</v>
      </c>
      <c r="B14" s="77">
        <v>0.67835637173937624</v>
      </c>
      <c r="C14" s="77">
        <v>0.6862365660585773</v>
      </c>
      <c r="D14" s="77">
        <v>0.65644300576299652</v>
      </c>
      <c r="E14" s="77">
        <v>0.75868930563410553</v>
      </c>
      <c r="F14" s="77">
        <v>0.59956299367635513</v>
      </c>
      <c r="G14" s="77">
        <v>0.69417339647752063</v>
      </c>
      <c r="H14" s="77">
        <v>0.64770354151262388</v>
      </c>
      <c r="I14" s="77">
        <v>0.6203075019095754</v>
      </c>
      <c r="J14" s="77">
        <v>0.97671293661514935</v>
      </c>
      <c r="K14" s="77">
        <v>1.244769450560206</v>
      </c>
      <c r="L14" s="77">
        <v>0.67581268727116384</v>
      </c>
      <c r="M14" s="77">
        <v>0.74003453589048995</v>
      </c>
      <c r="N14" s="77">
        <v>0.62408255759428988</v>
      </c>
      <c r="O14" s="77">
        <v>0.60909834803354568</v>
      </c>
      <c r="P14" s="77">
        <v>0.70278782767178583</v>
      </c>
      <c r="Q14" s="77">
        <v>0.71373033231152216</v>
      </c>
      <c r="R14" s="77">
        <v>0.72239163376257887</v>
      </c>
      <c r="S14" s="77">
        <v>0.75218204299609337</v>
      </c>
      <c r="T14" s="77">
        <v>0.76973764077791473</v>
      </c>
      <c r="U14" s="77">
        <v>0.39459877735008458</v>
      </c>
      <c r="V14" s="77">
        <v>0.51772542045550929</v>
      </c>
      <c r="W14" s="77">
        <v>0.54297358918722638</v>
      </c>
      <c r="X14" s="77">
        <v>0.64911121347927869</v>
      </c>
      <c r="Y14" s="77">
        <v>0.65550406277527051</v>
      </c>
      <c r="Z14" s="69"/>
      <c r="BB14" s="69" t="e">
        <f>AVERAGE('[1]2024 Solar Adj Table'!#REF!)</f>
        <v>#REF!</v>
      </c>
    </row>
    <row r="15" spans="1:54" ht="15.6" x14ac:dyDescent="0.3">
      <c r="A15" s="76" t="s">
        <v>37</v>
      </c>
      <c r="B15" s="77">
        <v>0.60563192837906721</v>
      </c>
      <c r="C15" s="77">
        <v>0.65197995332305281</v>
      </c>
      <c r="D15" s="77">
        <v>0.63458971848948686</v>
      </c>
      <c r="E15" s="77">
        <v>0.55453239278551514</v>
      </c>
      <c r="F15" s="77">
        <v>0.61552440090231575</v>
      </c>
      <c r="G15" s="77">
        <v>0.56699678899952355</v>
      </c>
      <c r="H15" s="77">
        <v>0.53266276884172692</v>
      </c>
      <c r="I15" s="77">
        <v>0.57609227937344387</v>
      </c>
      <c r="J15" s="77">
        <v>0.82415218700505799</v>
      </c>
      <c r="K15" s="77">
        <v>0.61093006429305396</v>
      </c>
      <c r="L15" s="77">
        <v>0.49054603746560649</v>
      </c>
      <c r="M15" s="77">
        <v>0.56297129298245274</v>
      </c>
      <c r="N15" s="77">
        <v>0.54134645091134059</v>
      </c>
      <c r="O15" s="77">
        <v>0.51030668069906737</v>
      </c>
      <c r="P15" s="77">
        <v>0.52094215701243263</v>
      </c>
      <c r="Q15" s="77">
        <v>0.49686286916000411</v>
      </c>
      <c r="R15" s="77">
        <v>0.59201739298003475</v>
      </c>
      <c r="S15" s="77">
        <v>0.46965356406408082</v>
      </c>
      <c r="T15" s="77">
        <v>0.33897760402331412</v>
      </c>
      <c r="U15" s="77">
        <v>0.41936752835287011</v>
      </c>
      <c r="V15" s="77">
        <v>0.46582581611911827</v>
      </c>
      <c r="W15" s="77">
        <v>0.49375286304200883</v>
      </c>
      <c r="X15" s="77">
        <v>0.46605574379851028</v>
      </c>
      <c r="Y15" s="77">
        <v>0.57036810304693641</v>
      </c>
      <c r="Z15" s="69"/>
      <c r="BB15" s="69" t="e">
        <f>AVERAGE('[1]2024 Solar Adj Table'!#REF!)</f>
        <v>#REF!</v>
      </c>
    </row>
    <row r="16" spans="1:54" ht="16.2" thickBot="1" x14ac:dyDescent="0.35">
      <c r="A16" s="78" t="s">
        <v>38</v>
      </c>
      <c r="B16" s="77">
        <v>2.1689489739474341</v>
      </c>
      <c r="C16" s="77">
        <v>2.1066661131059501</v>
      </c>
      <c r="D16" s="77">
        <v>2.1230978914919052</v>
      </c>
      <c r="E16" s="77">
        <v>2.1823625419346029</v>
      </c>
      <c r="F16" s="77">
        <v>2.0892913792748442</v>
      </c>
      <c r="G16" s="77">
        <v>2.1451578885279319</v>
      </c>
      <c r="H16" s="77">
        <v>2.237755097885703</v>
      </c>
      <c r="I16" s="77">
        <v>2.3827211969208681</v>
      </c>
      <c r="J16" s="77">
        <v>3.2433010616469491</v>
      </c>
      <c r="K16" s="77">
        <v>2.9548565560202378</v>
      </c>
      <c r="L16" s="77">
        <v>1.750960219066193</v>
      </c>
      <c r="M16" s="77">
        <v>2.076491688920775</v>
      </c>
      <c r="N16" s="77">
        <v>1.926671896328831</v>
      </c>
      <c r="O16" s="77">
        <v>1.8862397392854</v>
      </c>
      <c r="P16" s="77">
        <v>1.948223778565636</v>
      </c>
      <c r="Q16" s="77">
        <v>2.2507423735334009</v>
      </c>
      <c r="R16" s="77">
        <v>2.445785062995276</v>
      </c>
      <c r="S16" s="77">
        <v>1.8661125819142621</v>
      </c>
      <c r="T16" s="77">
        <v>1.361506308298831</v>
      </c>
      <c r="U16" s="77">
        <v>1.3803419518989231</v>
      </c>
      <c r="V16" s="77">
        <v>1.56219561977504</v>
      </c>
      <c r="W16" s="77">
        <v>2.1355923412646871</v>
      </c>
      <c r="X16" s="77">
        <v>1.9956495901970011</v>
      </c>
      <c r="Y16" s="77">
        <v>2.2537046486983412</v>
      </c>
      <c r="Z16" s="69"/>
      <c r="BB16" s="69" t="e">
        <f>AVERAGE('[1]2024 Solar Adj Table'!#REF!)</f>
        <v>#REF!</v>
      </c>
    </row>
    <row r="17" spans="1:25" ht="30" customHeight="1" thickBot="1" x14ac:dyDescent="0.35"/>
    <row r="18" spans="1:25" ht="29.25" customHeight="1" thickBot="1" x14ac:dyDescent="0.35">
      <c r="A18" s="94" t="s">
        <v>25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6"/>
    </row>
    <row r="19" spans="1:25" ht="16.2" thickBot="1" x14ac:dyDescent="0.35">
      <c r="A19" s="71" t="s">
        <v>42</v>
      </c>
      <c r="B19" s="98" t="s">
        <v>27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100"/>
    </row>
    <row r="20" spans="1:25" ht="16.2" thickBot="1" x14ac:dyDescent="0.35">
      <c r="A20" s="72" t="s">
        <v>26</v>
      </c>
      <c r="B20" s="73">
        <v>1</v>
      </c>
      <c r="C20" s="74">
        <v>2</v>
      </c>
      <c r="D20" s="74">
        <v>3</v>
      </c>
      <c r="E20" s="74">
        <v>4</v>
      </c>
      <c r="F20" s="74">
        <v>5</v>
      </c>
      <c r="G20" s="74">
        <v>6</v>
      </c>
      <c r="H20" s="74">
        <v>7</v>
      </c>
      <c r="I20" s="74">
        <v>8</v>
      </c>
      <c r="J20" s="74">
        <v>9</v>
      </c>
      <c r="K20" s="74">
        <v>10</v>
      </c>
      <c r="L20" s="74">
        <v>11</v>
      </c>
      <c r="M20" s="74">
        <v>12</v>
      </c>
      <c r="N20" s="74">
        <v>13</v>
      </c>
      <c r="O20" s="74">
        <v>14</v>
      </c>
      <c r="P20" s="74">
        <v>15</v>
      </c>
      <c r="Q20" s="74">
        <v>16</v>
      </c>
      <c r="R20" s="74">
        <v>17</v>
      </c>
      <c r="S20" s="74">
        <v>18</v>
      </c>
      <c r="T20" s="74">
        <v>19</v>
      </c>
      <c r="U20" s="74">
        <v>20</v>
      </c>
      <c r="V20" s="74">
        <v>21</v>
      </c>
      <c r="W20" s="74">
        <v>22</v>
      </c>
      <c r="X20" s="74">
        <v>23</v>
      </c>
      <c r="Y20" s="75">
        <v>24</v>
      </c>
    </row>
    <row r="21" spans="1:25" ht="15.6" x14ac:dyDescent="0.3">
      <c r="A21" s="76" t="s">
        <v>28</v>
      </c>
      <c r="B21" s="77">
        <v>1.7790897427167001</v>
      </c>
      <c r="C21" s="77">
        <v>1.8721558455827569</v>
      </c>
      <c r="D21" s="77">
        <v>1.8296628462587849</v>
      </c>
      <c r="E21" s="77">
        <v>1.7808277198919971</v>
      </c>
      <c r="F21" s="77">
        <v>1.9953096962062391</v>
      </c>
      <c r="G21" s="77">
        <v>1.7939879594395429</v>
      </c>
      <c r="H21" s="77">
        <v>1.8579799925938161</v>
      </c>
      <c r="I21" s="77">
        <v>1.7596266504563449</v>
      </c>
      <c r="J21" s="77">
        <v>1.7288464511518971</v>
      </c>
      <c r="K21" s="77">
        <v>1.8378788482979771</v>
      </c>
      <c r="L21" s="77">
        <v>1.864873960444053</v>
      </c>
      <c r="M21" s="77">
        <v>1.9532923399155471</v>
      </c>
      <c r="N21" s="77">
        <v>1.899327443355</v>
      </c>
      <c r="O21" s="77">
        <v>2.035591279869382</v>
      </c>
      <c r="P21" s="77">
        <v>2.087730615744996</v>
      </c>
      <c r="Q21" s="77">
        <v>1.8672735768125319</v>
      </c>
      <c r="R21" s="77">
        <v>1.8781880816366019</v>
      </c>
      <c r="S21" s="77">
        <v>2.1107407061220891</v>
      </c>
      <c r="T21" s="77">
        <v>2.1814106475588599</v>
      </c>
      <c r="U21" s="77">
        <v>2.2615557184029602</v>
      </c>
      <c r="V21" s="77">
        <v>1.900574664425815</v>
      </c>
      <c r="W21" s="77">
        <v>2.2576517979144382</v>
      </c>
      <c r="X21" s="77">
        <v>2.195657145391932</v>
      </c>
      <c r="Y21" s="77">
        <v>1.99957277689331</v>
      </c>
    </row>
    <row r="22" spans="1:25" ht="15.6" x14ac:dyDescent="0.3">
      <c r="A22" s="76" t="s">
        <v>29</v>
      </c>
      <c r="B22" s="77">
        <v>1.5745026154337141</v>
      </c>
      <c r="C22" s="77">
        <v>1.6932971512402391</v>
      </c>
      <c r="D22" s="77">
        <v>1.641194983168244</v>
      </c>
      <c r="E22" s="77">
        <v>1.5037442658730771</v>
      </c>
      <c r="F22" s="77">
        <v>1.680964140627963</v>
      </c>
      <c r="G22" s="77">
        <v>1.6599560660199599</v>
      </c>
      <c r="H22" s="77">
        <v>1.636029529893247</v>
      </c>
      <c r="I22" s="77">
        <v>1.520166043218673</v>
      </c>
      <c r="J22" s="77">
        <v>1.7359943606573229</v>
      </c>
      <c r="K22" s="77">
        <v>1.962386430764006</v>
      </c>
      <c r="L22" s="77">
        <v>1.7327522030117839</v>
      </c>
      <c r="M22" s="77">
        <v>2.0123675416560158</v>
      </c>
      <c r="N22" s="77">
        <v>2.3565857759700028</v>
      </c>
      <c r="O22" s="77">
        <v>2.0749672028519091</v>
      </c>
      <c r="P22" s="77">
        <v>2.1324126929275442</v>
      </c>
      <c r="Q22" s="77">
        <v>2.091845016757552</v>
      </c>
      <c r="R22" s="77">
        <v>1.94809014561849</v>
      </c>
      <c r="S22" s="77">
        <v>1.7897988943588321</v>
      </c>
      <c r="T22" s="77">
        <v>2.5658295796632928</v>
      </c>
      <c r="U22" s="77">
        <v>2.6086508853538928</v>
      </c>
      <c r="V22" s="77">
        <v>1.9050589221664149</v>
      </c>
      <c r="W22" s="77">
        <v>2.0962167711303228</v>
      </c>
      <c r="X22" s="77">
        <v>1.754001803591589</v>
      </c>
      <c r="Y22" s="77">
        <v>1.5510135216888641</v>
      </c>
    </row>
    <row r="23" spans="1:25" ht="15.6" x14ac:dyDescent="0.3">
      <c r="A23" s="76" t="s">
        <v>30</v>
      </c>
      <c r="B23" s="77">
        <v>1.663829633306064</v>
      </c>
      <c r="C23" s="77">
        <v>1.7880467212376121</v>
      </c>
      <c r="D23" s="77">
        <v>1.542191047655789</v>
      </c>
      <c r="E23" s="77">
        <v>1.5256496772469099</v>
      </c>
      <c r="F23" s="77">
        <v>1.55626217837992</v>
      </c>
      <c r="G23" s="77">
        <v>1.7216691892594911</v>
      </c>
      <c r="H23" s="77">
        <v>1.4761268529114131</v>
      </c>
      <c r="I23" s="77">
        <v>1.384364154330608</v>
      </c>
      <c r="J23" s="77">
        <v>1.9050126202590001</v>
      </c>
      <c r="K23" s="77">
        <v>2.140757130439213</v>
      </c>
      <c r="L23" s="77">
        <v>2.0474179726870889</v>
      </c>
      <c r="M23" s="77">
        <v>1.8182892019847039</v>
      </c>
      <c r="N23" s="77">
        <v>1.952814365668071</v>
      </c>
      <c r="O23" s="77">
        <v>1.8977054614274711</v>
      </c>
      <c r="P23" s="77">
        <v>2.0799194895246278</v>
      </c>
      <c r="Q23" s="77">
        <v>2.096259304286888</v>
      </c>
      <c r="R23" s="77">
        <v>2.4194285324249289</v>
      </c>
      <c r="S23" s="77">
        <v>2.4266014315860551</v>
      </c>
      <c r="T23" s="77">
        <v>2.3726293394259268</v>
      </c>
      <c r="U23" s="77">
        <v>2.7502624316684359</v>
      </c>
      <c r="V23" s="77">
        <v>2.802596523751236</v>
      </c>
      <c r="W23" s="77">
        <v>2.3202046805799381</v>
      </c>
      <c r="X23" s="77">
        <v>1.8823545720617449</v>
      </c>
      <c r="Y23" s="77">
        <v>1.7702219218478441</v>
      </c>
    </row>
    <row r="24" spans="1:25" ht="15.6" x14ac:dyDescent="0.3">
      <c r="A24" s="76" t="s">
        <v>31</v>
      </c>
      <c r="B24" s="77">
        <v>1.89305958598683</v>
      </c>
      <c r="C24" s="77">
        <v>1.886123124311776</v>
      </c>
      <c r="D24" s="77">
        <v>1.7399833884140501</v>
      </c>
      <c r="E24" s="77">
        <v>1.814391966268873</v>
      </c>
      <c r="F24" s="77">
        <v>1.6202561232401771</v>
      </c>
      <c r="G24" s="77">
        <v>1.731054210604849</v>
      </c>
      <c r="H24" s="77">
        <v>1.7745350416582479</v>
      </c>
      <c r="I24" s="77">
        <v>1.356793423011013</v>
      </c>
      <c r="J24" s="77">
        <v>2.0346005960938101</v>
      </c>
      <c r="K24" s="77">
        <v>2.5397725719605839</v>
      </c>
      <c r="L24" s="77">
        <v>1.9133955841945249</v>
      </c>
      <c r="M24" s="77">
        <v>1.7697661633869179</v>
      </c>
      <c r="N24" s="77">
        <v>1.685731913729928</v>
      </c>
      <c r="O24" s="77">
        <v>2.1674455498932401</v>
      </c>
      <c r="P24" s="77">
        <v>2.2914862645442962</v>
      </c>
      <c r="Q24" s="77">
        <v>2.2748846338639561</v>
      </c>
      <c r="R24" s="77">
        <v>2.5389973215388131</v>
      </c>
      <c r="S24" s="77">
        <v>2.6778760640661261</v>
      </c>
      <c r="T24" s="77">
        <v>2.1664744340175641</v>
      </c>
      <c r="U24" s="77">
        <v>2.8341146540055111</v>
      </c>
      <c r="V24" s="77">
        <v>2.9340626496531348</v>
      </c>
      <c r="W24" s="77">
        <v>2.6242792013830178</v>
      </c>
      <c r="X24" s="77">
        <v>2.1567974482063441</v>
      </c>
      <c r="Y24" s="77">
        <v>1.9581626154699101</v>
      </c>
    </row>
    <row r="25" spans="1:25" ht="15.6" x14ac:dyDescent="0.3">
      <c r="A25" s="76" t="s">
        <v>5</v>
      </c>
      <c r="B25" s="77">
        <v>1.9454877656706491</v>
      </c>
      <c r="C25" s="77">
        <v>1.806581983519171</v>
      </c>
      <c r="D25" s="77">
        <v>1.503733341298477</v>
      </c>
      <c r="E25" s="77">
        <v>1.524328213042601</v>
      </c>
      <c r="F25" s="77">
        <v>1.7885650701686531</v>
      </c>
      <c r="G25" s="77">
        <v>1.625991425410185</v>
      </c>
      <c r="H25" s="77">
        <v>1.657103297774978</v>
      </c>
      <c r="I25" s="77">
        <v>1.3190804557408791</v>
      </c>
      <c r="J25" s="77">
        <v>1.9654032815818849</v>
      </c>
      <c r="K25" s="77">
        <v>1.752166976151821</v>
      </c>
      <c r="L25" s="77">
        <v>1.6425017793474961</v>
      </c>
      <c r="M25" s="77">
        <v>1.5301655305027431</v>
      </c>
      <c r="N25" s="77">
        <v>1.6107068384139389</v>
      </c>
      <c r="O25" s="77">
        <v>1.897281975063267</v>
      </c>
      <c r="P25" s="77">
        <v>1.8847191866820621</v>
      </c>
      <c r="Q25" s="77">
        <v>1.949133676471577</v>
      </c>
      <c r="R25" s="77">
        <v>2.224803666205355</v>
      </c>
      <c r="S25" s="77">
        <v>2.7335165530360759</v>
      </c>
      <c r="T25" s="77">
        <v>2.8051887350025111</v>
      </c>
      <c r="U25" s="77">
        <v>2.2641322207683481</v>
      </c>
      <c r="V25" s="77">
        <v>2.4129741543934502</v>
      </c>
      <c r="W25" s="77">
        <v>2.6890396269074439</v>
      </c>
      <c r="X25" s="77">
        <v>2.194007370549611</v>
      </c>
      <c r="Y25" s="77">
        <v>2.1824831929250448</v>
      </c>
    </row>
    <row r="26" spans="1:25" ht="15.6" x14ac:dyDescent="0.3">
      <c r="A26" s="76" t="s">
        <v>32</v>
      </c>
      <c r="B26" s="77">
        <v>1.161021542367022</v>
      </c>
      <c r="C26" s="77">
        <v>0.90241173273552344</v>
      </c>
      <c r="D26" s="77">
        <v>0.88721863969695558</v>
      </c>
      <c r="E26" s="77">
        <v>0.87358256200473483</v>
      </c>
      <c r="F26" s="77">
        <v>0.80743290198298912</v>
      </c>
      <c r="G26" s="77">
        <v>0.78805591878227232</v>
      </c>
      <c r="H26" s="77">
        <v>0.69433626318954511</v>
      </c>
      <c r="I26" s="77">
        <v>0.85458947484166725</v>
      </c>
      <c r="J26" s="77">
        <v>1.237225945785158</v>
      </c>
      <c r="K26" s="77">
        <v>0.89816800194942126</v>
      </c>
      <c r="L26" s="77">
        <v>0.69897998791586458</v>
      </c>
      <c r="M26" s="77">
        <v>0.8166861207047309</v>
      </c>
      <c r="N26" s="77">
        <v>0.69257781012051578</v>
      </c>
      <c r="O26" s="77">
        <v>0.96432453183766098</v>
      </c>
      <c r="P26" s="77">
        <v>0.99208815446005716</v>
      </c>
      <c r="Q26" s="77">
        <v>1.0569119623471119</v>
      </c>
      <c r="R26" s="77">
        <v>1.2776829743671081</v>
      </c>
      <c r="S26" s="77">
        <v>1.2856092828198691</v>
      </c>
      <c r="T26" s="77">
        <v>1.350929635725733</v>
      </c>
      <c r="U26" s="77">
        <v>1.3337974961218291</v>
      </c>
      <c r="V26" s="77">
        <v>1.282543448797469</v>
      </c>
      <c r="W26" s="77">
        <v>1.278456690876296</v>
      </c>
      <c r="X26" s="77">
        <v>1.1592394509520121</v>
      </c>
      <c r="Y26" s="77">
        <v>1.0435767037006369</v>
      </c>
    </row>
    <row r="27" spans="1:25" ht="15.6" x14ac:dyDescent="0.3">
      <c r="A27" s="76" t="s">
        <v>33</v>
      </c>
      <c r="B27" s="77">
        <v>0.69338905933136508</v>
      </c>
      <c r="C27" s="77">
        <v>0.58196703370113212</v>
      </c>
      <c r="D27" s="77">
        <v>0.55646128656129645</v>
      </c>
      <c r="E27" s="77">
        <v>0.52568100742902546</v>
      </c>
      <c r="F27" s="77">
        <v>0.61144159733995707</v>
      </c>
      <c r="G27" s="77">
        <v>0.52235853131120402</v>
      </c>
      <c r="H27" s="77">
        <v>0.52035926461402338</v>
      </c>
      <c r="I27" s="77">
        <v>0.3442074812155807</v>
      </c>
      <c r="J27" s="77">
        <v>0.922391364774238</v>
      </c>
      <c r="K27" s="77">
        <v>0.56757317841008481</v>
      </c>
      <c r="L27" s="77">
        <v>0.54185324982139582</v>
      </c>
      <c r="M27" s="77">
        <v>0.57557484173840234</v>
      </c>
      <c r="N27" s="77">
        <v>0.71231019071912971</v>
      </c>
      <c r="O27" s="77">
        <v>0.76888780330023554</v>
      </c>
      <c r="P27" s="77">
        <v>0.81514732670073198</v>
      </c>
      <c r="Q27" s="77">
        <v>0.88631783487850746</v>
      </c>
      <c r="R27" s="77">
        <v>0.98339272840261549</v>
      </c>
      <c r="S27" s="77">
        <v>0.98961454744487021</v>
      </c>
      <c r="T27" s="77">
        <v>0.9248541191704589</v>
      </c>
      <c r="U27" s="77">
        <v>1.007891262484065</v>
      </c>
      <c r="V27" s="77">
        <v>0.88342173783288336</v>
      </c>
      <c r="W27" s="77">
        <v>1.145578000538499</v>
      </c>
      <c r="X27" s="77">
        <v>0.89656501342054606</v>
      </c>
      <c r="Y27" s="77">
        <v>0.72583614194890034</v>
      </c>
    </row>
    <row r="28" spans="1:25" ht="15.6" x14ac:dyDescent="0.3">
      <c r="A28" s="76" t="s">
        <v>34</v>
      </c>
      <c r="B28" s="77">
        <v>0.61226021551279974</v>
      </c>
      <c r="C28" s="77">
        <v>0.54593711816188262</v>
      </c>
      <c r="D28" s="77">
        <v>0.54519881366872536</v>
      </c>
      <c r="E28" s="77">
        <v>0.4851640208313403</v>
      </c>
      <c r="F28" s="77">
        <v>0.4963842940027976</v>
      </c>
      <c r="G28" s="77">
        <v>0.53295358189096387</v>
      </c>
      <c r="H28" s="77">
        <v>0.43238760862501191</v>
      </c>
      <c r="I28" s="77">
        <v>0.38446905849328772</v>
      </c>
      <c r="J28" s="77">
        <v>0.7944925084613903</v>
      </c>
      <c r="K28" s="77">
        <v>0.51707750211751358</v>
      </c>
      <c r="L28" s="77">
        <v>0.46803046563342537</v>
      </c>
      <c r="M28" s="77">
        <v>0.56372599517708555</v>
      </c>
      <c r="N28" s="77">
        <v>0.59137533886740001</v>
      </c>
      <c r="O28" s="77">
        <v>0.79654901303233827</v>
      </c>
      <c r="P28" s="77">
        <v>0.83842139178582631</v>
      </c>
      <c r="Q28" s="77">
        <v>0.89686269379176664</v>
      </c>
      <c r="R28" s="77">
        <v>1.0772172229419901</v>
      </c>
      <c r="S28" s="77">
        <v>1.040661013152304</v>
      </c>
      <c r="T28" s="77">
        <v>1.223576632763411</v>
      </c>
      <c r="U28" s="77">
        <v>0.9757699104691071</v>
      </c>
      <c r="V28" s="77">
        <v>1.068686315724189</v>
      </c>
      <c r="W28" s="77">
        <v>1.096233830423506</v>
      </c>
      <c r="X28" s="77">
        <v>0.84636391700011371</v>
      </c>
      <c r="Y28" s="77">
        <v>0.67485142865614212</v>
      </c>
    </row>
    <row r="29" spans="1:25" ht="15.6" x14ac:dyDescent="0.3">
      <c r="A29" s="76" t="s">
        <v>35</v>
      </c>
      <c r="B29" s="77">
        <v>0.52783576966166046</v>
      </c>
      <c r="C29" s="77">
        <v>0.48265731508019249</v>
      </c>
      <c r="D29" s="77">
        <v>0.42557430497165938</v>
      </c>
      <c r="E29" s="77">
        <v>0.47450335251785242</v>
      </c>
      <c r="F29" s="77">
        <v>0.45460968071895258</v>
      </c>
      <c r="G29" s="77">
        <v>0.45412529257566642</v>
      </c>
      <c r="H29" s="77">
        <v>0.42529794991424902</v>
      </c>
      <c r="I29" s="77">
        <v>0.35316427685639912</v>
      </c>
      <c r="J29" s="77">
        <v>0.51725397631060965</v>
      </c>
      <c r="K29" s="77">
        <v>0.72522806310858323</v>
      </c>
      <c r="L29" s="77">
        <v>0.43484924914524359</v>
      </c>
      <c r="M29" s="77">
        <v>0.4325579839548695</v>
      </c>
      <c r="N29" s="77">
        <v>0.51011209071834207</v>
      </c>
      <c r="O29" s="77">
        <v>0.52285089210366398</v>
      </c>
      <c r="P29" s="77">
        <v>0.72035644402642884</v>
      </c>
      <c r="Q29" s="77">
        <v>0.72080120603637776</v>
      </c>
      <c r="R29" s="77">
        <v>0.75119329477645058</v>
      </c>
      <c r="S29" s="77">
        <v>0.76460696589868149</v>
      </c>
      <c r="T29" s="77">
        <v>0.71315713468506059</v>
      </c>
      <c r="U29" s="77">
        <v>0.82737443611675332</v>
      </c>
      <c r="V29" s="77">
        <v>1.1848122448347731</v>
      </c>
      <c r="W29" s="77">
        <v>0.85122833309038393</v>
      </c>
      <c r="X29" s="77">
        <v>0.70711897934193924</v>
      </c>
      <c r="Y29" s="77">
        <v>0.56756705353098291</v>
      </c>
    </row>
    <row r="30" spans="1:25" ht="15.6" x14ac:dyDescent="0.3">
      <c r="A30" s="76" t="s">
        <v>36</v>
      </c>
      <c r="B30" s="77">
        <v>0.51469472385187665</v>
      </c>
      <c r="C30" s="77">
        <v>0.44723956890238409</v>
      </c>
      <c r="D30" s="77">
        <v>0.51748002204024024</v>
      </c>
      <c r="E30" s="77">
        <v>0.39619144759789909</v>
      </c>
      <c r="F30" s="77">
        <v>0.51217520649875437</v>
      </c>
      <c r="G30" s="77">
        <v>0.45963971360296269</v>
      </c>
      <c r="H30" s="77">
        <v>0.50584423335695761</v>
      </c>
      <c r="I30" s="77">
        <v>0.45836890030343508</v>
      </c>
      <c r="J30" s="77">
        <v>0.436282519356471</v>
      </c>
      <c r="K30" s="77">
        <v>0.75450564623497085</v>
      </c>
      <c r="L30" s="77">
        <v>0.64524338778046386</v>
      </c>
      <c r="M30" s="77">
        <v>0.56084783278899863</v>
      </c>
      <c r="N30" s="77">
        <v>0.48376815619548807</v>
      </c>
      <c r="O30" s="77">
        <v>0.62910473145245871</v>
      </c>
      <c r="P30" s="77">
        <v>0.646577145246786</v>
      </c>
      <c r="Q30" s="77">
        <v>0.71677124645449908</v>
      </c>
      <c r="R30" s="77">
        <v>0.67294367439079672</v>
      </c>
      <c r="S30" s="77">
        <v>0.71048945467092373</v>
      </c>
      <c r="T30" s="77">
        <v>0.63891288507716093</v>
      </c>
      <c r="U30" s="77">
        <v>0.99527392665164349</v>
      </c>
      <c r="V30" s="77">
        <v>1.0141919986214321</v>
      </c>
      <c r="W30" s="77">
        <v>0.6380776742757559</v>
      </c>
      <c r="X30" s="77">
        <v>0.60178800948053501</v>
      </c>
      <c r="Y30" s="77">
        <v>0.56558170177685252</v>
      </c>
    </row>
    <row r="31" spans="1:25" ht="15.6" x14ac:dyDescent="0.3">
      <c r="A31" s="76" t="s">
        <v>37</v>
      </c>
      <c r="B31" s="77">
        <v>0.30888774750882608</v>
      </c>
      <c r="C31" s="77">
        <v>0.3544480378092581</v>
      </c>
      <c r="D31" s="77">
        <v>0.35196664445261039</v>
      </c>
      <c r="E31" s="77">
        <v>0.34191349179366343</v>
      </c>
      <c r="F31" s="77">
        <v>0.28898588800515729</v>
      </c>
      <c r="G31" s="77">
        <v>0.36870467410661872</v>
      </c>
      <c r="H31" s="77">
        <v>0.33693043343893908</v>
      </c>
      <c r="I31" s="77">
        <v>0.28977427481261109</v>
      </c>
      <c r="J31" s="77">
        <v>0.38494606247379909</v>
      </c>
      <c r="K31" s="77">
        <v>0.38441048555973117</v>
      </c>
      <c r="L31" s="77">
        <v>0.39579661741299488</v>
      </c>
      <c r="M31" s="77">
        <v>0.36755783302076361</v>
      </c>
      <c r="N31" s="77">
        <v>0.46267550252528927</v>
      </c>
      <c r="O31" s="77">
        <v>0.45003377082985813</v>
      </c>
      <c r="P31" s="77">
        <v>0.3712718773782766</v>
      </c>
      <c r="Q31" s="77">
        <v>0.3841138858374985</v>
      </c>
      <c r="R31" s="77">
        <v>0.36284497014614198</v>
      </c>
      <c r="S31" s="77">
        <v>0.5433663670617952</v>
      </c>
      <c r="T31" s="77">
        <v>0.62278509360170864</v>
      </c>
      <c r="U31" s="77">
        <v>0.60217667260430086</v>
      </c>
      <c r="V31" s="77">
        <v>0.49165398530433019</v>
      </c>
      <c r="W31" s="77">
        <v>0.42803117904226701</v>
      </c>
      <c r="X31" s="77">
        <v>0.36051486523329318</v>
      </c>
      <c r="Y31" s="77">
        <v>0.3856665957495124</v>
      </c>
    </row>
    <row r="32" spans="1:25" ht="16.2" thickBot="1" x14ac:dyDescent="0.35">
      <c r="A32" s="78" t="s">
        <v>38</v>
      </c>
      <c r="B32" s="77">
        <v>1.5569486688512559</v>
      </c>
      <c r="C32" s="77">
        <v>1.297380610306937</v>
      </c>
      <c r="D32" s="77">
        <v>1.466910385763869</v>
      </c>
      <c r="E32" s="77">
        <v>1.5053444168839161</v>
      </c>
      <c r="F32" s="77">
        <v>1.3866800206152281</v>
      </c>
      <c r="G32" s="77">
        <v>1.494352346782565</v>
      </c>
      <c r="H32" s="77">
        <v>1.3800517964194241</v>
      </c>
      <c r="I32" s="77">
        <v>1.6444295017256201</v>
      </c>
      <c r="J32" s="77">
        <v>1.2096840469827721</v>
      </c>
      <c r="K32" s="77">
        <v>1.8073099885214801</v>
      </c>
      <c r="L32" s="77">
        <v>1.893111229663389</v>
      </c>
      <c r="M32" s="77">
        <v>1.700947842893356</v>
      </c>
      <c r="N32" s="77">
        <v>1.7945039827864699</v>
      </c>
      <c r="O32" s="77">
        <v>1.7317997598239521</v>
      </c>
      <c r="P32" s="77">
        <v>1.41798567738658</v>
      </c>
      <c r="Q32" s="77">
        <v>1.4969229948491121</v>
      </c>
      <c r="R32" s="77">
        <v>1.398198917060012</v>
      </c>
      <c r="S32" s="77">
        <v>1.9372082105424751</v>
      </c>
      <c r="T32" s="77">
        <v>2.2790900066215478</v>
      </c>
      <c r="U32" s="77">
        <v>1.9115671276927031</v>
      </c>
      <c r="V32" s="77">
        <v>1.6484612374949319</v>
      </c>
      <c r="W32" s="77">
        <v>1.6389235682906329</v>
      </c>
      <c r="X32" s="77">
        <v>1.8154107526029839</v>
      </c>
      <c r="Y32" s="77">
        <v>1.4756974839127199</v>
      </c>
    </row>
    <row r="35" spans="1:25" ht="25.2" thickBot="1" x14ac:dyDescent="0.35">
      <c r="A35" s="97" t="s">
        <v>39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</row>
    <row r="36" spans="1:25" ht="28.5" customHeight="1" thickBot="1" x14ac:dyDescent="0.35">
      <c r="A36" s="94" t="s">
        <v>43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6"/>
    </row>
    <row r="37" spans="1:25" ht="16.2" thickBot="1" x14ac:dyDescent="0.35">
      <c r="A37" s="71" t="s">
        <v>41</v>
      </c>
      <c r="B37" s="98" t="s">
        <v>27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100"/>
    </row>
    <row r="38" spans="1:25" ht="16.2" thickBot="1" x14ac:dyDescent="0.35">
      <c r="A38" s="72" t="s">
        <v>26</v>
      </c>
      <c r="B38" s="73">
        <v>1</v>
      </c>
      <c r="C38" s="74">
        <v>2</v>
      </c>
      <c r="D38" s="74">
        <v>3</v>
      </c>
      <c r="E38" s="74">
        <v>4</v>
      </c>
      <c r="F38" s="74">
        <v>5</v>
      </c>
      <c r="G38" s="74">
        <v>6</v>
      </c>
      <c r="H38" s="74">
        <v>7</v>
      </c>
      <c r="I38" s="74">
        <v>8</v>
      </c>
      <c r="J38" s="74">
        <v>9</v>
      </c>
      <c r="K38" s="74">
        <v>10</v>
      </c>
      <c r="L38" s="74">
        <v>11</v>
      </c>
      <c r="M38" s="74">
        <v>12</v>
      </c>
      <c r="N38" s="74">
        <v>13</v>
      </c>
      <c r="O38" s="74">
        <v>14</v>
      </c>
      <c r="P38" s="74">
        <v>15</v>
      </c>
      <c r="Q38" s="74">
        <v>16</v>
      </c>
      <c r="R38" s="74">
        <v>17</v>
      </c>
      <c r="S38" s="74">
        <v>18</v>
      </c>
      <c r="T38" s="74">
        <v>19</v>
      </c>
      <c r="U38" s="74">
        <v>20</v>
      </c>
      <c r="V38" s="74">
        <v>21</v>
      </c>
      <c r="W38" s="74">
        <v>22</v>
      </c>
      <c r="X38" s="74">
        <v>23</v>
      </c>
      <c r="Y38" s="75">
        <v>24</v>
      </c>
    </row>
    <row r="39" spans="1:25" ht="15.6" x14ac:dyDescent="0.3">
      <c r="A39" s="76" t="s">
        <v>28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1.2283193750617161</v>
      </c>
      <c r="I39" s="77">
        <v>18.174264973528722</v>
      </c>
      <c r="J39" s="77">
        <v>10.15081238455474</v>
      </c>
      <c r="K39" s="77">
        <v>34.404174830113533</v>
      </c>
      <c r="L39" s="77">
        <v>24.730207845788829</v>
      </c>
      <c r="M39" s="77">
        <v>20.300636080101079</v>
      </c>
      <c r="N39" s="77">
        <v>21.533660484237611</v>
      </c>
      <c r="O39" s="77">
        <v>25.942879118778428</v>
      </c>
      <c r="P39" s="77">
        <v>30.276217856970899</v>
      </c>
      <c r="Q39" s="77">
        <v>31.931833411914401</v>
      </c>
      <c r="R39" s="77">
        <v>48.375129046085704</v>
      </c>
      <c r="S39" s="77">
        <v>39.485768844770227</v>
      </c>
      <c r="T39" s="77">
        <v>17.395697425157099</v>
      </c>
      <c r="U39" s="77">
        <v>0.32418638363683189</v>
      </c>
      <c r="V39" s="77">
        <v>0.26013031966048439</v>
      </c>
      <c r="W39" s="77">
        <v>0.24688540732344991</v>
      </c>
      <c r="X39" s="77">
        <v>0</v>
      </c>
      <c r="Y39" s="77">
        <v>0</v>
      </c>
    </row>
    <row r="40" spans="1:25" ht="15.6" x14ac:dyDescent="0.3">
      <c r="A40" s="76" t="s">
        <v>29</v>
      </c>
      <c r="B40" s="77">
        <v>0</v>
      </c>
      <c r="C40" s="77">
        <v>0</v>
      </c>
      <c r="D40" s="77">
        <v>0</v>
      </c>
      <c r="E40" s="77">
        <v>0</v>
      </c>
      <c r="F40" s="77">
        <v>0</v>
      </c>
      <c r="G40" s="77">
        <v>0</v>
      </c>
      <c r="H40" s="77">
        <v>4.9519576980694984</v>
      </c>
      <c r="I40" s="77">
        <v>19.822678059588888</v>
      </c>
      <c r="J40" s="77">
        <v>29.432153270460091</v>
      </c>
      <c r="K40" s="77">
        <v>42.448274250358843</v>
      </c>
      <c r="L40" s="77">
        <v>33.688623466306773</v>
      </c>
      <c r="M40" s="77">
        <v>28.35421819493239</v>
      </c>
      <c r="N40" s="77">
        <v>35.521335298147683</v>
      </c>
      <c r="O40" s="77">
        <v>37.948700575881567</v>
      </c>
      <c r="P40" s="77">
        <v>42.011102797790393</v>
      </c>
      <c r="Q40" s="77">
        <v>43.418486439794947</v>
      </c>
      <c r="R40" s="77">
        <v>43.510985635325603</v>
      </c>
      <c r="S40" s="77">
        <v>63.251893417859101</v>
      </c>
      <c r="T40" s="77">
        <v>16.069951455160449</v>
      </c>
      <c r="U40" s="77">
        <v>5.4178714284324494</v>
      </c>
      <c r="V40" s="77">
        <v>3.0275744449831632</v>
      </c>
      <c r="W40" s="77">
        <v>3.1468719009369859</v>
      </c>
      <c r="X40" s="77">
        <v>0</v>
      </c>
      <c r="Y40" s="77">
        <v>0</v>
      </c>
    </row>
    <row r="41" spans="1:25" ht="15.6" x14ac:dyDescent="0.3">
      <c r="A41" s="76" t="s">
        <v>30</v>
      </c>
      <c r="B41" s="77">
        <v>0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1.801833076310017</v>
      </c>
      <c r="I41" s="77">
        <v>18.22863611849262</v>
      </c>
      <c r="J41" s="77">
        <v>20.161782607153778</v>
      </c>
      <c r="K41" s="77">
        <v>44.186747854137117</v>
      </c>
      <c r="L41" s="77">
        <v>40.17912126867779</v>
      </c>
      <c r="M41" s="77">
        <v>41.836711981654723</v>
      </c>
      <c r="N41" s="77">
        <v>38.915882499000134</v>
      </c>
      <c r="O41" s="77">
        <v>40.875037906081992</v>
      </c>
      <c r="P41" s="77">
        <v>42.564451207499957</v>
      </c>
      <c r="Q41" s="77">
        <v>51.52178190331464</v>
      </c>
      <c r="R41" s="77">
        <v>47.884037811937027</v>
      </c>
      <c r="S41" s="77">
        <v>64.973352686281174</v>
      </c>
      <c r="T41" s="77">
        <v>60.396004144776093</v>
      </c>
      <c r="U41" s="77">
        <v>28.026590029752519</v>
      </c>
      <c r="V41" s="77">
        <v>1.946461928847949</v>
      </c>
      <c r="W41" s="77">
        <v>0.1986677698663116</v>
      </c>
      <c r="X41" s="77">
        <v>0</v>
      </c>
      <c r="Y41" s="77">
        <v>0</v>
      </c>
    </row>
    <row r="42" spans="1:25" ht="15.6" x14ac:dyDescent="0.3">
      <c r="A42" s="76" t="s">
        <v>31</v>
      </c>
      <c r="B42" s="77">
        <v>0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7.5793239004407598</v>
      </c>
      <c r="I42" s="77">
        <v>17.81825138610365</v>
      </c>
      <c r="J42" s="77">
        <v>22.72707182810657</v>
      </c>
      <c r="K42" s="77">
        <v>41.304838071120052</v>
      </c>
      <c r="L42" s="77">
        <v>32.930202628338257</v>
      </c>
      <c r="M42" s="77">
        <v>33.326739577645647</v>
      </c>
      <c r="N42" s="77">
        <v>38.341209821859692</v>
      </c>
      <c r="O42" s="77">
        <v>40.024666294915512</v>
      </c>
      <c r="P42" s="77">
        <v>39.737169441831128</v>
      </c>
      <c r="Q42" s="77">
        <v>43.701076522654887</v>
      </c>
      <c r="R42" s="77">
        <v>50.193126226841038</v>
      </c>
      <c r="S42" s="77">
        <v>43.476401459869287</v>
      </c>
      <c r="T42" s="77">
        <v>54.226292511752654</v>
      </c>
      <c r="U42" s="77">
        <v>44.369382531907902</v>
      </c>
      <c r="V42" s="77">
        <v>20.201420156254709</v>
      </c>
      <c r="W42" s="77">
        <v>1.576401619863288</v>
      </c>
      <c r="X42" s="77">
        <v>0</v>
      </c>
      <c r="Y42" s="77">
        <v>0</v>
      </c>
    </row>
    <row r="43" spans="1:25" ht="15.6" x14ac:dyDescent="0.3">
      <c r="A43" s="76" t="s">
        <v>5</v>
      </c>
      <c r="B43" s="77">
        <v>0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19.38378395207523</v>
      </c>
      <c r="I43" s="77">
        <v>15.45401388803522</v>
      </c>
      <c r="J43" s="77">
        <v>33.257687921927918</v>
      </c>
      <c r="K43" s="77">
        <v>40.694588737459377</v>
      </c>
      <c r="L43" s="77">
        <v>38.53056289854284</v>
      </c>
      <c r="M43" s="77">
        <v>39.931450318211063</v>
      </c>
      <c r="N43" s="77">
        <v>43.444981869589732</v>
      </c>
      <c r="O43" s="77">
        <v>44.553959176017408</v>
      </c>
      <c r="P43" s="77">
        <v>37.944666780037977</v>
      </c>
      <c r="Q43" s="77">
        <v>45.101682869886247</v>
      </c>
      <c r="R43" s="77">
        <v>53.122574420994013</v>
      </c>
      <c r="S43" s="77">
        <v>48.780304285554223</v>
      </c>
      <c r="T43" s="77">
        <v>39.167570953289889</v>
      </c>
      <c r="U43" s="77">
        <v>41.438860172039057</v>
      </c>
      <c r="V43" s="77">
        <v>14.17609948968844</v>
      </c>
      <c r="W43" s="77">
        <v>0.35048794092607283</v>
      </c>
      <c r="X43" s="77">
        <v>0</v>
      </c>
      <c r="Y43" s="77">
        <v>0</v>
      </c>
    </row>
    <row r="44" spans="1:25" ht="15.6" x14ac:dyDescent="0.3">
      <c r="A44" s="76" t="s">
        <v>32</v>
      </c>
      <c r="B44" s="77">
        <v>0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24.669887425922209</v>
      </c>
      <c r="I44" s="77">
        <v>12.687383398054729</v>
      </c>
      <c r="J44" s="77">
        <v>37.678588957460249</v>
      </c>
      <c r="K44" s="77">
        <v>45.985166516981103</v>
      </c>
      <c r="L44" s="77">
        <v>36.949345853454894</v>
      </c>
      <c r="M44" s="77">
        <v>39.301772358819797</v>
      </c>
      <c r="N44" s="77">
        <v>31.612799312738559</v>
      </c>
      <c r="O44" s="77">
        <v>39.17311685427665</v>
      </c>
      <c r="P44" s="77">
        <v>35.256794435175387</v>
      </c>
      <c r="Q44" s="77">
        <v>32.893925037653638</v>
      </c>
      <c r="R44" s="77">
        <v>40.7297795757543</v>
      </c>
      <c r="S44" s="77">
        <v>45.413586133904431</v>
      </c>
      <c r="T44" s="77">
        <v>37.881532281017257</v>
      </c>
      <c r="U44" s="77">
        <v>55.352976793573823</v>
      </c>
      <c r="V44" s="77">
        <v>29.320121892378999</v>
      </c>
      <c r="W44" s="77">
        <v>1.4310672867298111</v>
      </c>
      <c r="X44" s="77">
        <v>0</v>
      </c>
      <c r="Y44" s="77">
        <v>0</v>
      </c>
    </row>
    <row r="45" spans="1:25" ht="15.6" x14ac:dyDescent="0.3">
      <c r="A45" s="76" t="s">
        <v>33</v>
      </c>
      <c r="B45" s="77">
        <v>0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27.908996234274291</v>
      </c>
      <c r="I45" s="77">
        <v>17.701249909693761</v>
      </c>
      <c r="J45" s="77">
        <v>38.75615203511073</v>
      </c>
      <c r="K45" s="77">
        <v>45.273110862160962</v>
      </c>
      <c r="L45" s="77">
        <v>34.82802787967686</v>
      </c>
      <c r="M45" s="77">
        <v>35.449552572659321</v>
      </c>
      <c r="N45" s="77">
        <v>35.211440756991401</v>
      </c>
      <c r="O45" s="77">
        <v>31.346343561110292</v>
      </c>
      <c r="P45" s="77">
        <v>36.907356526091299</v>
      </c>
      <c r="Q45" s="77">
        <v>37.533212540286861</v>
      </c>
      <c r="R45" s="77">
        <v>43.894959256664528</v>
      </c>
      <c r="S45" s="77">
        <v>42.565916002433227</v>
      </c>
      <c r="T45" s="77">
        <v>35.596211778621161</v>
      </c>
      <c r="U45" s="77">
        <v>47.960848645395082</v>
      </c>
      <c r="V45" s="77">
        <v>15.314286502867169</v>
      </c>
      <c r="W45" s="77">
        <v>1.2082418230920691</v>
      </c>
      <c r="X45" s="77">
        <v>0</v>
      </c>
      <c r="Y45" s="77">
        <v>0</v>
      </c>
    </row>
    <row r="46" spans="1:25" ht="15.6" x14ac:dyDescent="0.3">
      <c r="A46" s="76" t="s">
        <v>34</v>
      </c>
      <c r="B46" s="77">
        <v>0</v>
      </c>
      <c r="C46" s="77">
        <v>0</v>
      </c>
      <c r="D46" s="77">
        <v>0</v>
      </c>
      <c r="E46" s="77">
        <v>0</v>
      </c>
      <c r="F46" s="77">
        <v>0</v>
      </c>
      <c r="G46" s="77">
        <v>0</v>
      </c>
      <c r="H46" s="77">
        <v>16.653138383545659</v>
      </c>
      <c r="I46" s="77">
        <v>22.734032937784679</v>
      </c>
      <c r="J46" s="77">
        <v>26.14677590743835</v>
      </c>
      <c r="K46" s="77">
        <v>37.110236519693323</v>
      </c>
      <c r="L46" s="77">
        <v>24.321452376079741</v>
      </c>
      <c r="M46" s="77">
        <v>24.599522906903761</v>
      </c>
      <c r="N46" s="77">
        <v>23.214533403941971</v>
      </c>
      <c r="O46" s="77">
        <v>28.072376350081939</v>
      </c>
      <c r="P46" s="77">
        <v>30.908387200680881</v>
      </c>
      <c r="Q46" s="77">
        <v>35.104303780183479</v>
      </c>
      <c r="R46" s="77">
        <v>33.077236299690931</v>
      </c>
      <c r="S46" s="77">
        <v>37.838872195518199</v>
      </c>
      <c r="T46" s="77">
        <v>38.930729946610178</v>
      </c>
      <c r="U46" s="77">
        <v>40.707856275506067</v>
      </c>
      <c r="V46" s="77">
        <v>9.6153921150487083</v>
      </c>
      <c r="W46" s="77">
        <v>0.34275052762722569</v>
      </c>
      <c r="X46" s="77">
        <v>0</v>
      </c>
      <c r="Y46" s="77">
        <v>0</v>
      </c>
    </row>
    <row r="47" spans="1:25" ht="15.6" x14ac:dyDescent="0.3">
      <c r="A47" s="76" t="s">
        <v>35</v>
      </c>
      <c r="B47" s="77">
        <v>0</v>
      </c>
      <c r="C47" s="77">
        <v>0</v>
      </c>
      <c r="D47" s="77">
        <v>0</v>
      </c>
      <c r="E47" s="77">
        <v>0</v>
      </c>
      <c r="F47" s="77">
        <v>0</v>
      </c>
      <c r="G47" s="77">
        <v>0</v>
      </c>
      <c r="H47" s="77">
        <v>1.5717624426878569</v>
      </c>
      <c r="I47" s="77">
        <v>20.36671747322163</v>
      </c>
      <c r="J47" s="77">
        <v>30.862700099558491</v>
      </c>
      <c r="K47" s="77">
        <v>36.027547352643623</v>
      </c>
      <c r="L47" s="77">
        <v>26.082448649758678</v>
      </c>
      <c r="M47" s="77">
        <v>28.934052728482271</v>
      </c>
      <c r="N47" s="77">
        <v>35.120422648056888</v>
      </c>
      <c r="O47" s="77">
        <v>29.635232714996409</v>
      </c>
      <c r="P47" s="77">
        <v>34.876059298962943</v>
      </c>
      <c r="Q47" s="77">
        <v>39.041703195299966</v>
      </c>
      <c r="R47" s="77">
        <v>41.515896392559483</v>
      </c>
      <c r="S47" s="77">
        <v>46.913463613365607</v>
      </c>
      <c r="T47" s="77">
        <v>37.215434604407413</v>
      </c>
      <c r="U47" s="77">
        <v>15.09774712482419</v>
      </c>
      <c r="V47" s="77">
        <v>5.5536016608324124</v>
      </c>
      <c r="W47" s="77">
        <v>0.48038597129825722</v>
      </c>
      <c r="X47" s="77">
        <v>0</v>
      </c>
      <c r="Y47" s="77">
        <v>0</v>
      </c>
    </row>
    <row r="48" spans="1:25" ht="15.6" x14ac:dyDescent="0.3">
      <c r="A48" s="76" t="s">
        <v>36</v>
      </c>
      <c r="B48" s="77">
        <v>0</v>
      </c>
      <c r="C48" s="77">
        <v>0</v>
      </c>
      <c r="D48" s="77">
        <v>0</v>
      </c>
      <c r="E48" s="77">
        <v>0</v>
      </c>
      <c r="F48" s="77">
        <v>0</v>
      </c>
      <c r="G48" s="77">
        <v>0</v>
      </c>
      <c r="H48" s="77">
        <v>0.29372260810030382</v>
      </c>
      <c r="I48" s="77">
        <v>8.953484528670332</v>
      </c>
      <c r="J48" s="77">
        <v>16.252078819247352</v>
      </c>
      <c r="K48" s="77">
        <v>24.4221587593549</v>
      </c>
      <c r="L48" s="77">
        <v>19.7664265763784</v>
      </c>
      <c r="M48" s="77">
        <v>19.997552507338181</v>
      </c>
      <c r="N48" s="77">
        <v>23.688092725496279</v>
      </c>
      <c r="O48" s="77">
        <v>24.16166646542651</v>
      </c>
      <c r="P48" s="77">
        <v>22.31075101001116</v>
      </c>
      <c r="Q48" s="77">
        <v>25.140813936836441</v>
      </c>
      <c r="R48" s="77">
        <v>30.679574000833579</v>
      </c>
      <c r="S48" s="77">
        <v>41.843307039893809</v>
      </c>
      <c r="T48" s="77">
        <v>25.136741119649649</v>
      </c>
      <c r="U48" s="77">
        <v>2.1290631880425739</v>
      </c>
      <c r="V48" s="77">
        <v>0.54909538472222719</v>
      </c>
      <c r="W48" s="77">
        <v>0.23946854432206691</v>
      </c>
      <c r="X48" s="77">
        <v>0</v>
      </c>
      <c r="Y48" s="77">
        <v>0</v>
      </c>
    </row>
    <row r="49" spans="1:25" ht="15.6" x14ac:dyDescent="0.3">
      <c r="A49" s="76" t="s">
        <v>37</v>
      </c>
      <c r="B49" s="77">
        <v>0</v>
      </c>
      <c r="C49" s="77">
        <v>0</v>
      </c>
      <c r="D49" s="77">
        <v>0</v>
      </c>
      <c r="E49" s="77">
        <v>0</v>
      </c>
      <c r="F49" s="77">
        <v>0</v>
      </c>
      <c r="G49" s="77">
        <v>0</v>
      </c>
      <c r="H49" s="77">
        <v>2.4151462875715599</v>
      </c>
      <c r="I49" s="77">
        <v>22.29588112072485</v>
      </c>
      <c r="J49" s="77">
        <v>32.057234828310577</v>
      </c>
      <c r="K49" s="77">
        <v>30.36117558908418</v>
      </c>
      <c r="L49" s="77">
        <v>26.567177057465091</v>
      </c>
      <c r="M49" s="77">
        <v>21.77666870351489</v>
      </c>
      <c r="N49" s="77">
        <v>28.909102164702698</v>
      </c>
      <c r="O49" s="77">
        <v>31.504297931182961</v>
      </c>
      <c r="P49" s="77">
        <v>34.917601825549987</v>
      </c>
      <c r="Q49" s="77">
        <v>42.062142958310559</v>
      </c>
      <c r="R49" s="77">
        <v>53.811910553139498</v>
      </c>
      <c r="S49" s="77">
        <v>16.45102719561768</v>
      </c>
      <c r="T49" s="77">
        <v>9.9716844564937492</v>
      </c>
      <c r="U49" s="77">
        <v>0.38071651069387208</v>
      </c>
      <c r="V49" s="77">
        <v>0.15324797948217639</v>
      </c>
      <c r="W49" s="77">
        <v>7.7569289482466192E-2</v>
      </c>
      <c r="X49" s="77">
        <v>0</v>
      </c>
      <c r="Y49" s="77">
        <v>0</v>
      </c>
    </row>
    <row r="50" spans="1:25" ht="16.2" thickBot="1" x14ac:dyDescent="0.35">
      <c r="A50" s="78" t="s">
        <v>38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1.3611724295906049</v>
      </c>
      <c r="I50" s="77">
        <v>21.014309030691681</v>
      </c>
      <c r="J50" s="77">
        <v>17.424836749330801</v>
      </c>
      <c r="K50" s="77">
        <v>31.79681292725304</v>
      </c>
      <c r="L50" s="77">
        <v>22.33615765943118</v>
      </c>
      <c r="M50" s="77">
        <v>23.162990208932161</v>
      </c>
      <c r="N50" s="77">
        <v>25.811683252223531</v>
      </c>
      <c r="O50" s="77">
        <v>30.02117304334778</v>
      </c>
      <c r="P50" s="77">
        <v>34.679225507850497</v>
      </c>
      <c r="Q50" s="77">
        <v>37.783817316305822</v>
      </c>
      <c r="R50" s="77">
        <v>45.81079206970292</v>
      </c>
      <c r="S50" s="77">
        <v>13.2448444913472</v>
      </c>
      <c r="T50" s="77">
        <v>6.7875167383282751</v>
      </c>
      <c r="U50" s="77">
        <v>0.25785637763836511</v>
      </c>
      <c r="V50" s="77">
        <v>0.1243144538653904</v>
      </c>
      <c r="W50" s="77">
        <v>0.1131512002518856</v>
      </c>
      <c r="X50" s="77">
        <v>0</v>
      </c>
      <c r="Y50" s="77">
        <v>0</v>
      </c>
    </row>
    <row r="51" spans="1:25" ht="15" thickBot="1" x14ac:dyDescent="0.35"/>
    <row r="52" spans="1:25" ht="15.75" customHeight="1" thickBot="1" x14ac:dyDescent="0.35">
      <c r="A52" s="94" t="s">
        <v>43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6"/>
    </row>
    <row r="53" spans="1:25" ht="16.2" thickBot="1" x14ac:dyDescent="0.35">
      <c r="A53" s="71" t="s">
        <v>42</v>
      </c>
      <c r="B53" s="98" t="s">
        <v>27</v>
      </c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100"/>
    </row>
    <row r="54" spans="1:25" ht="16.2" thickBot="1" x14ac:dyDescent="0.35">
      <c r="A54" s="72" t="s">
        <v>26</v>
      </c>
      <c r="B54" s="73">
        <v>1</v>
      </c>
      <c r="C54" s="74">
        <v>2</v>
      </c>
      <c r="D54" s="74">
        <v>3</v>
      </c>
      <c r="E54" s="74">
        <v>4</v>
      </c>
      <c r="F54" s="74">
        <v>5</v>
      </c>
      <c r="G54" s="74">
        <v>6</v>
      </c>
      <c r="H54" s="74">
        <v>7</v>
      </c>
      <c r="I54" s="74">
        <v>8</v>
      </c>
      <c r="J54" s="74">
        <v>9</v>
      </c>
      <c r="K54" s="74">
        <v>10</v>
      </c>
      <c r="L54" s="74">
        <v>11</v>
      </c>
      <c r="M54" s="74">
        <v>12</v>
      </c>
      <c r="N54" s="74">
        <v>13</v>
      </c>
      <c r="O54" s="74">
        <v>14</v>
      </c>
      <c r="P54" s="74">
        <v>15</v>
      </c>
      <c r="Q54" s="74">
        <v>16</v>
      </c>
      <c r="R54" s="74">
        <v>17</v>
      </c>
      <c r="S54" s="74">
        <v>18</v>
      </c>
      <c r="T54" s="74">
        <v>19</v>
      </c>
      <c r="U54" s="74">
        <v>20</v>
      </c>
      <c r="V54" s="74">
        <v>21</v>
      </c>
      <c r="W54" s="74">
        <v>22</v>
      </c>
      <c r="X54" s="74">
        <v>23</v>
      </c>
      <c r="Y54" s="75">
        <v>24</v>
      </c>
    </row>
    <row r="55" spans="1:25" ht="15.6" x14ac:dyDescent="0.3">
      <c r="A55" s="76" t="s">
        <v>28</v>
      </c>
      <c r="B55" s="77">
        <v>0</v>
      </c>
      <c r="C55" s="77">
        <v>0</v>
      </c>
      <c r="D55" s="77">
        <v>0</v>
      </c>
      <c r="E55" s="77">
        <v>0</v>
      </c>
      <c r="F55" s="77">
        <v>0</v>
      </c>
      <c r="G55" s="77">
        <v>0</v>
      </c>
      <c r="H55" s="77">
        <v>0.11645487203885969</v>
      </c>
      <c r="I55" s="77">
        <v>7.6446659986879038</v>
      </c>
      <c r="J55" s="77">
        <v>62.868622909002717</v>
      </c>
      <c r="K55" s="77">
        <v>29.870048894975572</v>
      </c>
      <c r="L55" s="77">
        <v>23.27281807743389</v>
      </c>
      <c r="M55" s="77">
        <v>19.072469162424142</v>
      </c>
      <c r="N55" s="77">
        <v>20.81427826358653</v>
      </c>
      <c r="O55" s="77">
        <v>24.807747745510561</v>
      </c>
      <c r="P55" s="77">
        <v>27.64617968347115</v>
      </c>
      <c r="Q55" s="77">
        <v>32.950018082961378</v>
      </c>
      <c r="R55" s="77">
        <v>21.10305870045649</v>
      </c>
      <c r="S55" s="77">
        <v>15.016801503699931</v>
      </c>
      <c r="T55" s="77">
        <v>16.665199463824312</v>
      </c>
      <c r="U55" s="77">
        <v>0.11945304881320851</v>
      </c>
      <c r="V55" s="77">
        <v>0.39020738577968872</v>
      </c>
      <c r="W55" s="77">
        <v>0.26433607788777091</v>
      </c>
      <c r="X55" s="77">
        <v>0</v>
      </c>
      <c r="Y55" s="77">
        <v>0</v>
      </c>
    </row>
    <row r="56" spans="1:25" ht="15.6" x14ac:dyDescent="0.3">
      <c r="A56" s="76" t="s">
        <v>29</v>
      </c>
      <c r="B56" s="77">
        <v>0</v>
      </c>
      <c r="C56" s="77">
        <v>0</v>
      </c>
      <c r="D56" s="77">
        <v>0</v>
      </c>
      <c r="E56" s="77">
        <v>0</v>
      </c>
      <c r="F56" s="77">
        <v>0</v>
      </c>
      <c r="G56" s="77">
        <v>0</v>
      </c>
      <c r="H56" s="77">
        <v>3.5259416477128802</v>
      </c>
      <c r="I56" s="77">
        <v>40.852886612373688</v>
      </c>
      <c r="J56" s="77">
        <v>82.39948926750526</v>
      </c>
      <c r="K56" s="77">
        <v>30.304741450351781</v>
      </c>
      <c r="L56" s="77">
        <v>29.42872319221269</v>
      </c>
      <c r="M56" s="77">
        <v>29.621598574266951</v>
      </c>
      <c r="N56" s="77">
        <v>32.805241489035943</v>
      </c>
      <c r="O56" s="77">
        <v>34.346787284171143</v>
      </c>
      <c r="P56" s="77">
        <v>37.858123902298431</v>
      </c>
      <c r="Q56" s="77">
        <v>38.414822565163128</v>
      </c>
      <c r="R56" s="77">
        <v>40.599291707050597</v>
      </c>
      <c r="S56" s="77">
        <v>14.670754732537929</v>
      </c>
      <c r="T56" s="77">
        <v>27.00415726598564</v>
      </c>
      <c r="U56" s="77">
        <v>2.110604294941183</v>
      </c>
      <c r="V56" s="77">
        <v>0.14439851146499791</v>
      </c>
      <c r="W56" s="77">
        <v>3.1179714936989109</v>
      </c>
      <c r="X56" s="77">
        <v>0</v>
      </c>
      <c r="Y56" s="77">
        <v>0</v>
      </c>
    </row>
    <row r="57" spans="1:25" ht="15.6" x14ac:dyDescent="0.3">
      <c r="A57" s="76" t="s">
        <v>30</v>
      </c>
      <c r="B57" s="77">
        <v>0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0.3476981952008677</v>
      </c>
      <c r="I57" s="77">
        <v>26.917348291616729</v>
      </c>
      <c r="J57" s="77">
        <v>56.970522695002352</v>
      </c>
      <c r="K57" s="77">
        <v>39.281352420790682</v>
      </c>
      <c r="L57" s="77">
        <v>37.672528587616021</v>
      </c>
      <c r="M57" s="77">
        <v>41.810708363238312</v>
      </c>
      <c r="N57" s="77">
        <v>33.113092812882229</v>
      </c>
      <c r="O57" s="77">
        <v>45.045606814764163</v>
      </c>
      <c r="P57" s="77">
        <v>40.622653510195519</v>
      </c>
      <c r="Q57" s="77">
        <v>45.644129230014741</v>
      </c>
      <c r="R57" s="77">
        <v>45.804667053457671</v>
      </c>
      <c r="S57" s="77">
        <v>50.953704877508031</v>
      </c>
      <c r="T57" s="77">
        <v>26.333125109742031</v>
      </c>
      <c r="U57" s="77">
        <v>13.566359247440859</v>
      </c>
      <c r="V57" s="77">
        <v>8.438004151538026</v>
      </c>
      <c r="W57" s="77">
        <v>6.6664503681597029E-2</v>
      </c>
      <c r="X57" s="77">
        <v>0</v>
      </c>
      <c r="Y57" s="77">
        <v>0</v>
      </c>
    </row>
    <row r="58" spans="1:25" ht="15.6" x14ac:dyDescent="0.3">
      <c r="A58" s="76" t="s">
        <v>31</v>
      </c>
      <c r="B58" s="77">
        <v>0</v>
      </c>
      <c r="C58" s="77">
        <v>0</v>
      </c>
      <c r="D58" s="77">
        <v>0</v>
      </c>
      <c r="E58" s="77">
        <v>0</v>
      </c>
      <c r="F58" s="77">
        <v>0</v>
      </c>
      <c r="G58" s="77">
        <v>0</v>
      </c>
      <c r="H58" s="77">
        <v>0.5635542587342629</v>
      </c>
      <c r="I58" s="77">
        <v>37.284191078833651</v>
      </c>
      <c r="J58" s="77">
        <v>65.846771841235949</v>
      </c>
      <c r="K58" s="77">
        <v>27.154611679688919</v>
      </c>
      <c r="L58" s="77">
        <v>32.128004663218043</v>
      </c>
      <c r="M58" s="77">
        <v>36.278481816289322</v>
      </c>
      <c r="N58" s="77">
        <v>34.333080314483013</v>
      </c>
      <c r="O58" s="77">
        <v>36.216612480800123</v>
      </c>
      <c r="P58" s="77">
        <v>38.029217861596443</v>
      </c>
      <c r="Q58" s="77">
        <v>34.938368595527358</v>
      </c>
      <c r="R58" s="77">
        <v>38.957280406821013</v>
      </c>
      <c r="S58" s="77">
        <v>51.161057799984967</v>
      </c>
      <c r="T58" s="77">
        <v>38.355031670726817</v>
      </c>
      <c r="U58" s="77">
        <v>14.68841733491994</v>
      </c>
      <c r="V58" s="77">
        <v>24.209666106414549</v>
      </c>
      <c r="W58" s="77">
        <v>0.59440945781340571</v>
      </c>
      <c r="X58" s="77">
        <v>0</v>
      </c>
      <c r="Y58" s="77">
        <v>0</v>
      </c>
    </row>
    <row r="59" spans="1:25" ht="15.6" x14ac:dyDescent="0.3">
      <c r="A59" s="76" t="s">
        <v>5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v>0</v>
      </c>
      <c r="H59" s="77">
        <v>3.120495302304803</v>
      </c>
      <c r="I59" s="77">
        <v>36.580949244411663</v>
      </c>
      <c r="J59" s="77">
        <v>45.232449412962239</v>
      </c>
      <c r="K59" s="77">
        <v>34.972451053708312</v>
      </c>
      <c r="L59" s="77">
        <v>34.047494103505997</v>
      </c>
      <c r="M59" s="77">
        <v>40.047451848992523</v>
      </c>
      <c r="N59" s="77">
        <v>35.693982405076248</v>
      </c>
      <c r="O59" s="77">
        <v>35.886627900162871</v>
      </c>
      <c r="P59" s="77">
        <v>43.095600624286092</v>
      </c>
      <c r="Q59" s="77">
        <v>42.293276892046507</v>
      </c>
      <c r="R59" s="77">
        <v>45.419904257013023</v>
      </c>
      <c r="S59" s="77">
        <v>42.888998766387353</v>
      </c>
      <c r="T59" s="77">
        <v>31.788720816584149</v>
      </c>
      <c r="U59" s="77">
        <v>14.72057940323347</v>
      </c>
      <c r="V59" s="77">
        <v>23.659154106929609</v>
      </c>
      <c r="W59" s="77">
        <v>4.4938303763981873</v>
      </c>
      <c r="X59" s="77">
        <v>0</v>
      </c>
      <c r="Y59" s="77">
        <v>0</v>
      </c>
    </row>
    <row r="60" spans="1:25" ht="15.6" x14ac:dyDescent="0.3">
      <c r="A60" s="76" t="s">
        <v>32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v>0</v>
      </c>
      <c r="H60" s="77">
        <v>7.536702762909905</v>
      </c>
      <c r="I60" s="77">
        <v>52.748343486852271</v>
      </c>
      <c r="J60" s="77">
        <v>36.792032704954202</v>
      </c>
      <c r="K60" s="77">
        <v>31.074694995221009</v>
      </c>
      <c r="L60" s="77">
        <v>34.197011094165283</v>
      </c>
      <c r="M60" s="77">
        <v>35.557242241345477</v>
      </c>
      <c r="N60" s="77">
        <v>39.40297380097347</v>
      </c>
      <c r="O60" s="77">
        <v>33.895556548969921</v>
      </c>
      <c r="P60" s="77">
        <v>39.625053505121322</v>
      </c>
      <c r="Q60" s="77">
        <v>39.894967413211461</v>
      </c>
      <c r="R60" s="77">
        <v>44.569794977358463</v>
      </c>
      <c r="S60" s="77">
        <v>43.395326941596373</v>
      </c>
      <c r="T60" s="77">
        <v>43.108708488888233</v>
      </c>
      <c r="U60" s="77">
        <v>20.049121187207479</v>
      </c>
      <c r="V60" s="77">
        <v>28.327828906575562</v>
      </c>
      <c r="W60" s="77">
        <v>15.41491328988946</v>
      </c>
      <c r="X60" s="77">
        <v>0</v>
      </c>
      <c r="Y60" s="77">
        <v>0</v>
      </c>
    </row>
    <row r="61" spans="1:25" ht="15.6" x14ac:dyDescent="0.3">
      <c r="A61" s="76" t="s">
        <v>33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v>0</v>
      </c>
      <c r="H61" s="77">
        <v>6.9484893089846844</v>
      </c>
      <c r="I61" s="77">
        <v>40.571511911157351</v>
      </c>
      <c r="J61" s="77">
        <v>39.201548658682583</v>
      </c>
      <c r="K61" s="77">
        <v>29.637615384311971</v>
      </c>
      <c r="L61" s="77">
        <v>25.707014588035872</v>
      </c>
      <c r="M61" s="77">
        <v>26.759956870156191</v>
      </c>
      <c r="N61" s="77">
        <v>30.435803204985071</v>
      </c>
      <c r="O61" s="77">
        <v>34.106208203595038</v>
      </c>
      <c r="P61" s="77">
        <v>34.055308907899622</v>
      </c>
      <c r="Q61" s="77">
        <v>39.678025036910412</v>
      </c>
      <c r="R61" s="77">
        <v>40.586214953432354</v>
      </c>
      <c r="S61" s="77">
        <v>41.195864619550697</v>
      </c>
      <c r="T61" s="77">
        <v>34.433441986968653</v>
      </c>
      <c r="U61" s="77">
        <v>14.53384705126132</v>
      </c>
      <c r="V61" s="77">
        <v>30.518186641663259</v>
      </c>
      <c r="W61" s="77">
        <v>13.76323632795439</v>
      </c>
      <c r="X61" s="77">
        <v>0</v>
      </c>
      <c r="Y61" s="77">
        <v>0</v>
      </c>
    </row>
    <row r="62" spans="1:25" ht="15.6" x14ac:dyDescent="0.3">
      <c r="A62" s="76" t="s">
        <v>34</v>
      </c>
      <c r="B62" s="77">
        <v>0</v>
      </c>
      <c r="C62" s="77">
        <v>0</v>
      </c>
      <c r="D62" s="77">
        <v>0</v>
      </c>
      <c r="E62" s="77">
        <v>0</v>
      </c>
      <c r="F62" s="77">
        <v>0</v>
      </c>
      <c r="G62" s="77">
        <v>0</v>
      </c>
      <c r="H62" s="77">
        <v>17.46007312917509</v>
      </c>
      <c r="I62" s="77">
        <v>42.423453874286302</v>
      </c>
      <c r="J62" s="77">
        <v>60.890201569176988</v>
      </c>
      <c r="K62" s="77">
        <v>23.22819418535618</v>
      </c>
      <c r="L62" s="77">
        <v>21.502571362174351</v>
      </c>
      <c r="M62" s="77">
        <v>19.045178705611971</v>
      </c>
      <c r="N62" s="77">
        <v>27.976647943700879</v>
      </c>
      <c r="O62" s="77">
        <v>32.113751519939271</v>
      </c>
      <c r="P62" s="77">
        <v>33.416977421580178</v>
      </c>
      <c r="Q62" s="77">
        <v>37.809213994610651</v>
      </c>
      <c r="R62" s="77">
        <v>32.810916773647207</v>
      </c>
      <c r="S62" s="77">
        <v>41.501901882444642</v>
      </c>
      <c r="T62" s="77">
        <v>30.56346907914746</v>
      </c>
      <c r="U62" s="77">
        <v>9.9220376602811804</v>
      </c>
      <c r="V62" s="77">
        <v>32.937646487478773</v>
      </c>
      <c r="W62" s="77">
        <v>1.1322837596186099</v>
      </c>
      <c r="X62" s="77">
        <v>0</v>
      </c>
      <c r="Y62" s="77">
        <v>0</v>
      </c>
    </row>
    <row r="63" spans="1:25" ht="15.6" x14ac:dyDescent="0.3">
      <c r="A63" s="76" t="s">
        <v>35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v>0</v>
      </c>
      <c r="H63" s="77">
        <v>0</v>
      </c>
      <c r="I63" s="77">
        <v>17.17326187769546</v>
      </c>
      <c r="J63" s="77">
        <v>50.433899533570077</v>
      </c>
      <c r="K63" s="77">
        <v>32.170996407183729</v>
      </c>
      <c r="L63" s="77">
        <v>31.820960433628869</v>
      </c>
      <c r="M63" s="77">
        <v>30.979213064432251</v>
      </c>
      <c r="N63" s="77">
        <v>30.741316573550581</v>
      </c>
      <c r="O63" s="77">
        <v>27.9233354494285</v>
      </c>
      <c r="P63" s="77">
        <v>33.6564937814776</v>
      </c>
      <c r="Q63" s="77">
        <v>30.434659390297881</v>
      </c>
      <c r="R63" s="77">
        <v>32.489541211879207</v>
      </c>
      <c r="S63" s="77">
        <v>34.160493065585143</v>
      </c>
      <c r="T63" s="77">
        <v>23.884695739746391</v>
      </c>
      <c r="U63" s="77">
        <v>12.43487187691554</v>
      </c>
      <c r="V63" s="77">
        <v>3.54180343843798</v>
      </c>
      <c r="W63" s="77">
        <v>0.45509343016385162</v>
      </c>
      <c r="X63" s="77">
        <v>0</v>
      </c>
      <c r="Y63" s="77">
        <v>0</v>
      </c>
    </row>
    <row r="64" spans="1:25" ht="15.6" x14ac:dyDescent="0.3">
      <c r="A64" s="76" t="s">
        <v>36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v>0</v>
      </c>
      <c r="H64" s="77">
        <v>0.16331399898202861</v>
      </c>
      <c r="I64" s="77">
        <v>6.2986642888717723</v>
      </c>
      <c r="J64" s="77">
        <v>40.107707249990277</v>
      </c>
      <c r="K64" s="77">
        <v>26.769410849405318</v>
      </c>
      <c r="L64" s="77">
        <v>21.850994325195501</v>
      </c>
      <c r="M64" s="77">
        <v>22.343556693806359</v>
      </c>
      <c r="N64" s="77">
        <v>24.073048281536739</v>
      </c>
      <c r="O64" s="77">
        <v>24.75165144280615</v>
      </c>
      <c r="P64" s="77">
        <v>19.51400257078987</v>
      </c>
      <c r="Q64" s="77">
        <v>27.710071026563551</v>
      </c>
      <c r="R64" s="77">
        <v>26.74167440256296</v>
      </c>
      <c r="S64" s="77">
        <v>26.79644338632669</v>
      </c>
      <c r="T64" s="77">
        <v>8.258243088001139</v>
      </c>
      <c r="U64" s="77">
        <v>7.5099229317516816</v>
      </c>
      <c r="V64" s="77">
        <v>0.47161063980837159</v>
      </c>
      <c r="W64" s="77">
        <v>0.23055506989282401</v>
      </c>
      <c r="X64" s="77">
        <v>0</v>
      </c>
      <c r="Y64" s="77">
        <v>0</v>
      </c>
    </row>
    <row r="65" spans="1:25" ht="15.6" x14ac:dyDescent="0.3">
      <c r="A65" s="76" t="s">
        <v>37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v>0</v>
      </c>
      <c r="H65" s="77">
        <v>1.136051825982386</v>
      </c>
      <c r="I65" s="77">
        <v>22.62623277901714</v>
      </c>
      <c r="J65" s="77">
        <v>44.046832058446142</v>
      </c>
      <c r="K65" s="77">
        <v>35.367875872095937</v>
      </c>
      <c r="L65" s="77">
        <v>30.082220940622609</v>
      </c>
      <c r="M65" s="77">
        <v>32.524536054360148</v>
      </c>
      <c r="N65" s="77">
        <v>27.663416113496201</v>
      </c>
      <c r="O65" s="77">
        <v>22.06801849853467</v>
      </c>
      <c r="P65" s="77">
        <v>25.169116734128441</v>
      </c>
      <c r="Q65" s="77">
        <v>30.43973878399234</v>
      </c>
      <c r="R65" s="77">
        <v>18.912182940796999</v>
      </c>
      <c r="S65" s="77">
        <v>8.5324546896146281</v>
      </c>
      <c r="T65" s="77">
        <v>1.976248252296531</v>
      </c>
      <c r="U65" s="77">
        <v>0.1216857476324741</v>
      </c>
      <c r="V65" s="77">
        <v>0.16319980022803071</v>
      </c>
      <c r="W65" s="77">
        <v>0.1660101923241491</v>
      </c>
      <c r="X65" s="77">
        <v>0</v>
      </c>
      <c r="Y65" s="77">
        <v>0</v>
      </c>
    </row>
    <row r="66" spans="1:25" ht="16.2" thickBot="1" x14ac:dyDescent="0.35">
      <c r="A66" s="78" t="s">
        <v>38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v>0</v>
      </c>
      <c r="H66" s="77">
        <v>0.22442627048029981</v>
      </c>
      <c r="I66" s="77">
        <v>18.47030104064854</v>
      </c>
      <c r="J66" s="77">
        <v>59.363219193568888</v>
      </c>
      <c r="K66" s="77">
        <v>42.432270465646781</v>
      </c>
      <c r="L66" s="77">
        <v>30.861643990869641</v>
      </c>
      <c r="M66" s="77">
        <v>29.888577390261421</v>
      </c>
      <c r="N66" s="77">
        <v>27.50644386952041</v>
      </c>
      <c r="O66" s="77">
        <v>24.51715792108055</v>
      </c>
      <c r="P66" s="77">
        <v>24.612534881239469</v>
      </c>
      <c r="Q66" s="77">
        <v>33.615694292285319</v>
      </c>
      <c r="R66" s="77">
        <v>15.2700869505268</v>
      </c>
      <c r="S66" s="77">
        <v>14.53663048176869</v>
      </c>
      <c r="T66" s="77">
        <v>3.2389852341226888</v>
      </c>
      <c r="U66" s="77">
        <v>0.1447569338432845</v>
      </c>
      <c r="V66" s="77">
        <v>0.1132089900288993</v>
      </c>
      <c r="W66" s="77">
        <v>0.11607824169716149</v>
      </c>
      <c r="X66" s="77">
        <v>0</v>
      </c>
      <c r="Y66" s="77">
        <v>0</v>
      </c>
    </row>
  </sheetData>
  <mergeCells count="10">
    <mergeCell ref="B53:Y53"/>
    <mergeCell ref="A2:Y2"/>
    <mergeCell ref="B3:Y3"/>
    <mergeCell ref="A18:Y18"/>
    <mergeCell ref="B19:Y19"/>
    <mergeCell ref="A1:Y1"/>
    <mergeCell ref="A36:Y36"/>
    <mergeCell ref="A35:Y35"/>
    <mergeCell ref="B37:Y37"/>
    <mergeCell ref="A52:Y5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2026 Regulation Up</vt:lpstr>
      <vt:lpstr>2026 Regulation Down</vt:lpstr>
      <vt:lpstr>2026 RRS</vt:lpstr>
      <vt:lpstr>2026 RRS Table</vt:lpstr>
      <vt:lpstr>2026 NSRS</vt:lpstr>
      <vt:lpstr>2026 ECRS</vt:lpstr>
      <vt:lpstr>Reg - Adj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Punyala, Saseen</cp:lastModifiedBy>
  <dcterms:created xsi:type="dcterms:W3CDTF">2015-06-05T18:17:20Z</dcterms:created>
  <dcterms:modified xsi:type="dcterms:W3CDTF">2025-12-19T18:25:23Z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2023-12-16T04:25:12Z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8635784a-fcd9-45b0-af57-6a200b9fd17f</vt:lpwstr>
  </property>
  <property fmtid="{D5CDD505-2E9C-101B-9397-08002B2CF9AE}" pid="8" name="MSIP_Label_7084cbda-52b8-46fb-a7b7-cb5bd465ed85_ContentBits">
    <vt:lpwstr>0</vt:lpwstr>
  </property>
</Properties>
</file>